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奖学金名单" sheetId="1" r:id="rId1"/>
  </sheets>
  <calcPr calcId="144525"/>
</workbook>
</file>

<file path=xl/sharedStrings.xml><?xml version="1.0" encoding="utf-8"?>
<sst xmlns="http://schemas.openxmlformats.org/spreadsheetml/2006/main" count="1835" uniqueCount="911">
  <si>
    <t>序号</t>
  </si>
  <si>
    <t>专业</t>
  </si>
  <si>
    <t>姓名</t>
  </si>
  <si>
    <t>学生素质绩点汇总</t>
  </si>
  <si>
    <t>素质绩点</t>
  </si>
  <si>
    <t>学习成绩绩点</t>
  </si>
  <si>
    <t>综合素质绩点</t>
  </si>
  <si>
    <t>获奖等级</t>
  </si>
  <si>
    <t>20级法学</t>
  </si>
  <si>
    <t>庞南</t>
  </si>
  <si>
    <t>互联网+省级铜奖0.6、四川省信息素养大赛校级一等奖0.3、“学习二十大”校级征文比赛一等奖0.3、“五一劳动之星”教育活动一等奖0.3、第十届动巧手献爱心义卖活动一等奖0.3、校级简历大赛二等奖0.2、校运动会铅球项目三等奖0.1、运动会开幕式表演三等奖0.1、第五届春和杯书画摄影大赛三等奖0.1、互联网+项目校级三等奖0.1、团校大学生骨干干部培训班优秀学员0.05、优秀信息员0.05、“丹青流韵，纸上芳华”书画大赛优秀奖0.05、学习二十大”院级征文比赛二等奖0.1、院级模拟法庭大赛三等奖+优秀辩手0.08、院级职业规划大赛三等奖0.05、国家安全演讲院级三等奖0.05、诵经典.悦读分享大赛优秀作品奖0.03、院级logo设计比赛优秀奖0.03、优秀运动员0.1、英语四级0.30、普通话二甲0.05、国家资格证书0.25、学习部部长0.15、教学信息员0.05、团校大学生骨干干部培训班结业0.05、方队成员0.05、志愿四川二星志愿者0.1、逐梦计划0.05、返家乡0.05、外观设计专利第一专利人0.6、互联网+负责人0.15、挑战杯负责人0.15</t>
  </si>
  <si>
    <t>一等奖</t>
  </si>
  <si>
    <t>张佳琪</t>
  </si>
  <si>
    <t>生活委员0.05、团校大学生骨干干部培训班结业0.05、、法学院篮球队运动员0.1、法学院“暖冬杯”冠军0.20、校级组织副会长0.15、运动会方队成员并获得三等奖0.05+0.10、第九届“建行杯”互联网+并获得省级金奖0.90、英语六级0.5、三下乡校级实践团队成员0.10、校级第十三届“掘金杯”优秀奖0.05、院级互联网+（warm still）获得二等奖0.10、校级互联网+（智慧新农水）获得三等奖0.10</t>
  </si>
  <si>
    <t>罗静</t>
  </si>
  <si>
    <t>“五一劳动之星”教育活动一等奖0.3、四川省信息素养大赛校级一等奖0.3、掘金杯校级一等奖0.3、国家安全演讲比赛三等奖0.1、运动会开幕式表演三等奖0.1、互联网+校级三等奖0.1、国家安全演讲比赛院级一等奖0.2、汉字听写大赛院级一等奖0.2、logo设计大赛院级二等奖0.1、外文歌手大赛院级二等奖0.1、易班好声音歌唱比赛院级三等奖0.05、校史讲解大赛院级三等奖0.05、诵经典.悦读分享大赛优秀作品奖0.03、英语四级0.30、党校结业0.05、方队成员0.05、志愿四川一星志愿者0.05、返家乡0.05、参加互联网+负责人0.15</t>
  </si>
  <si>
    <t>熊梅琳</t>
  </si>
  <si>
    <t>逐梦计划0.05，返家乡0.05，互联网＋创新大赛负责人0.15，挑战杯负责人0.15,英语六级0.50，计算机二级0.3</t>
  </si>
  <si>
    <t>陈采慧</t>
  </si>
  <si>
    <t>第七届全省宪法比赛二等奖0.7；高校组片区知识竞赛二等奖0.2；挑战杯大学生创新计划校一等奖0.3；英语六级0.5；学委0.1；科教杯市优秀奖0.05</t>
  </si>
  <si>
    <t>周玲瑷</t>
  </si>
  <si>
    <t>志愿四川1星级0.05、英语六级0.50、运动员0.10、跳高比赛第五名0.10、宣传委员0.05、运动会舞蹈三等奖0.10、院篮球队成员0.10、篮球比赛“暖冬杯”冠军院级第一名 0.20、运动会方队成员0.05</t>
  </si>
  <si>
    <t xml:space="preserve">邢文慧 </t>
  </si>
  <si>
    <t>互联网+校级优秀奖0.05、英语六级0.5、计算机二级0.3、普通话二甲0.05、团学会体育部副部0.15、运动会方队成员0.05、创新创业项目计划校级立项0.1、创新创业项目计划省级立项0.2、互联网＋负责人0.15，挑战杯负责人0.15</t>
  </si>
  <si>
    <t>孙嘉昕</t>
  </si>
  <si>
    <t>"科教杯"大学城文体艺术节舞蹈大赛二等奖0.1，
英语六级0.50
学习委员0.1大学生校艺术团舞蹈队0.1，期刊一作两篇0.8</t>
  </si>
  <si>
    <t>雷羽欣</t>
  </si>
  <si>
    <t>第二届公管大赛一等奖0.3，教资0.25，心理委员0.05，法学院一支部纪检委员0.05，发展对象结业0.05，新党员结业0.05，志愿四川二星志愿者0.1，一般期刊发表论文第一作者0.4，互联网＋负责人0.15</t>
  </si>
  <si>
    <t>罗伊梦</t>
  </si>
  <si>
    <t>第九届汉语听写大赛院级一等奖0.2、简历设计大赛校级优秀奖0.05、互联网+创新创业负责人0.15、互联网+创新创业大赛校级三等奖（马上直播）0.1、运动会开幕式表演校级三等奖0.1、汉字听写大赛校级优秀奖0.05、全国计算机二级0.30、普通话二甲0.05、院级学生会体育部部长0.15、体育比赛方队成员0.05、运动会运动员0.1、校级运动会跳高第八名（优秀奖）0.05、院级逐梦杯篮球赛一等奖0.2、逐梦计划0.05、英语六级0.5、返家乡0.05、篮球队队员0.05</t>
  </si>
  <si>
    <t>黎敏</t>
  </si>
  <si>
    <t>团支书0.15、团校大学生骨干干部培训班结业0.05、校级组织（追梦公益）外联部部长0.05（多重身份证取最高）、互联网＋负责人0.15、院级“母校行”二等奖0.10、英语四级0.30、普通话二甲0.05、</t>
  </si>
  <si>
    <t>张诗艺</t>
  </si>
  <si>
    <t>英语六级0.50、计算机二级0.30</t>
  </si>
  <si>
    <t>谈颖</t>
  </si>
  <si>
    <t>英语六级0.5，参加党校学习取得合格证书0.05，团校培训合格0.05，心理知识竞赛三等奖0.1，互联网+负责人0.15</t>
  </si>
  <si>
    <t>高宇</t>
  </si>
  <si>
    <t>四川轻化工大学公共管理大赛优秀奖0.05、四川轻化工大学法学院“学习二十大，青春心向党，建功新征程”征文比赛三等奖0.05、英语六级0.50、普通话等级考试二级甲0.05、院级社会实践团队成员0.10、生活委员0.05、参加互联网+创新创业大赛负责人0.15、挑战杯竞赛团队负责人 0.15</t>
  </si>
  <si>
    <t>肖扬</t>
  </si>
  <si>
    <t>校运动会方阵表演三等奖0.1、英语四级0.3、宣传委员0.05、党校结业0.05、校运动会方阵队员0.05</t>
  </si>
  <si>
    <t>秦建军</t>
  </si>
  <si>
    <t>运动会飞镖第五名0.10 校园排球周末联赛第二名 0.30 英语四级0.30 计算机二级考试0.30 团支书0.15 运动员0.10 二星自愿者0.10</t>
  </si>
  <si>
    <t>刘心语</t>
  </si>
  <si>
    <t>“简自我风采 历职场未来”简历设计大赛优秀奖0.05
英语六级0.5 计算机二级0.3</t>
  </si>
  <si>
    <t>比子刘鑫</t>
  </si>
  <si>
    <t>“五一劳动之星”教育活动校级一等奖0.3、运动会开幕式表演三等奖0.1、互联网+项目校级三等奖0.1、国家安全演讲院级优秀奖0.03、诵经典.悦读分享大赛优秀作品奖0.03、院级logo设计比赛一等奖0.2、易班歌手大赛院级三等奖0.05、汉字听写大赛院级一等奖0.2、英语四级0.3、普通话二甲0.05、方队成员0.05、参加互联网+负责人0.15</t>
  </si>
  <si>
    <r>
      <rPr>
        <sz val="18"/>
        <rFont val="宋体"/>
        <charset val="134"/>
      </rPr>
      <t>2</t>
    </r>
    <r>
      <rPr>
        <sz val="18"/>
        <rFont val="宋体"/>
        <charset val="134"/>
      </rPr>
      <t>0级法学</t>
    </r>
  </si>
  <si>
    <t>严光琴</t>
  </si>
  <si>
    <t>四川省模拟法庭比赛优胜奖0.2，互联网＋大学生创新创业大赛校级二等奖0.2，互联网＋大学生创新创业校级三等奖0.1，两个互联网＋大学生创新创业校级优秀奖0.1，挑战杯创新创业计划校级奖0.05
英语四级0.30
法律与公共管理协会副会长0.15
参加党校学习获得合格证书0.05
创新创业项目立项项目组成员0.1
互联网＋创新创业大赛团队负责人0.15</t>
  </si>
  <si>
    <r>
      <rPr>
        <sz val="18"/>
        <rFont val="宋体"/>
        <charset val="134"/>
      </rPr>
      <t>2</t>
    </r>
    <r>
      <rPr>
        <sz val="18"/>
        <rFont val="宋体"/>
        <charset val="134"/>
      </rPr>
      <t>0级行管</t>
    </r>
  </si>
  <si>
    <t>周钰虹</t>
  </si>
  <si>
    <t>“互联网加”创新创业大赛校级优秀奖0.05、校运动会接力比赛第四名0.20、校运动会方队表演三等奖0.10、法学院汉字听写大赛三等奖0.05、公共管理案例分析大赛校级三等奖0.1、第三届全国大学生数据与公共决策模拟大赛最佳风采奖0.2、“掘金杯”创新创业方案设计大赛优秀奖0.05、四川轻化工大学第二届“华图杯”公务员大赛最佳个人奖0.05、法学院“暖冬杯”篮球比赛冠军0.20、法学院逐梦杯篮球比赛第一名0.20、英语六级0.50、组织委员0.05、党校学习取得合格证书0.05、篮球队队员0.05、体育比赛方队成员0.05，“志愿四川”二星以上志愿者0.10、互联网加创新创业比赛负责人0.15、运动会优秀运动员0.10</t>
  </si>
  <si>
    <t>20级行管</t>
  </si>
  <si>
    <t>王欢</t>
  </si>
  <si>
    <t>“挑战杯”比赛校级二等奖0.2；“强国复兴有我”女大学生演讲比赛校级二等奖0.2；“读懂中国”征文比赛校级三等奖0.1；四川轻化工大学公管案例比赛校级三等奖0.1；运动会方队表演三等奖0.1；英语六级0.5；计算机二级0.3；团支书0.15；体育比赛方队成员0.05；“志愿四川”二星级志愿者0.1；参加“返家乡”社会实践活动0.05；参加“逐梦计划”社会实践活动0.05；“互联网+”团队负责人0.15；挑战杯竞赛团队负责人0.15</t>
  </si>
  <si>
    <t>朱春霖</t>
  </si>
  <si>
    <t>公共案例比赛一等奖0.3、公共案例比赛三等奖0.1、4*400m接力赛女子第四名0.2、运动会方队表演活动三等奖0.1，英语四六级0.5、计算机二级0.3，体育委员0.05，运动会优秀运动员0.1、体育比赛方队成员0.05、互联网+创新创业大赛负责人0.15</t>
  </si>
  <si>
    <t>刘嘉怡</t>
  </si>
  <si>
    <t>五星红旗团支部0.05、四川轻化工大学第二届公共管理案例分析大赛二等奖0.2、校级挑战杯二等奖0.2、第二届“寻是杯”西南地区公共管理决策大赛特等奖0.3、第二届“寻是杯”西南地区公共管理决策大赛“最佳决策奖”0.05、法学院暖春志愿支队logo设计二等奖0.1、第39届运动会方队表演校级三等奖0.1、法学院“二十大”征文三等奖0.05、英语六级0.5、团支书0.15、互联网+负责人0.15、方队成员0.05、党校结业0.05、团校结业0.05</t>
  </si>
  <si>
    <t>宋思静</t>
  </si>
  <si>
    <t>演讲比赛院级三等奖0.05，院级写作优秀奖0.03，院级讲课优秀奖0.03，院级logo设计优秀奖0.03，校级公管案例赛一等奖0.3,英语四级0.30，计算机二级0.3,学习委员0.1,互联网➕负责人0.15，志愿者二星0.1</t>
  </si>
  <si>
    <t>梁雲雲</t>
  </si>
  <si>
    <t>学习委员0.1；通过计算机二级0.3；通过英语六级0.5；体育比赛方队成员0.05；体育方阵表演三等奖0.1；担任“互联网+”比赛的负责人0.15；参加党校学习并结业0.05；创新创业大赛负责人0.15；校公共管理案例分析大赛三等奖0.1；法学院汉字听写大赛三等奖0.05</t>
  </si>
  <si>
    <t>周小婷</t>
  </si>
  <si>
    <t>宣传委员0.05、党校培训结业0.05、党校培训优秀学员0.05、运动会方队表演校级三等奖0.10、英语六级0.50、互联网＋创新创业大赛团队负责人0.15</t>
  </si>
  <si>
    <t>黄书英</t>
  </si>
  <si>
    <t>四川轻化工大学第二届公共管理案例分析大赛二等奖0.2、校级挑战杯二等奖0.2、五四红旗团支部0.05、英语四级0.3、计算机二级0.3、学习委员0.1、党校合格证书0.05、一星志愿者0.05、互联网+负责人0、15、挑战杯负责人0.15</t>
  </si>
  <si>
    <r>
      <rPr>
        <sz val="18"/>
        <rFont val="宋体"/>
        <charset val="134"/>
        <scheme val="minor"/>
      </rPr>
      <t>2</t>
    </r>
    <r>
      <rPr>
        <sz val="18"/>
        <rFont val="宋体"/>
        <charset val="134"/>
        <scheme val="minor"/>
      </rPr>
      <t>0级社保</t>
    </r>
  </si>
  <si>
    <t>卢微</t>
  </si>
  <si>
    <t>综合素质a级证书0.2；志愿服务项目大赛校级三等奖0.1；“读懂中国”校级三等奖0.1；互联网+校级三等奖0.1；“五一劳动之星”校级0.1；法学院汉字听写大会二等奖0.1；法学院讲课大赛二等奖0.1；法学院二十大征文优秀奖0.03；英语六级0.50；教资笔试面试合格0.25；团支书0.15；管理协会副部长多重身份0.05党校合格0.05；一星志愿者0.05；一般期刊一作0.4；一般期刊三作0.05；一般期刊另三作0.05；大创“白酒文化节”校级立项成员0.1；四川省“六进”禁毒宣传项目立项成员0.2；互联网+校级三等0.1；互联网+负责人0.15</t>
  </si>
  <si>
    <t>20级社保</t>
  </si>
  <si>
    <t>石钰洁</t>
  </si>
  <si>
    <t>互联网+（益科乡育）校级三等奖省级铜奖0.7、省级优秀实习生0.3、挑战杯（生命卫士）校级三等奖0.1、母校行院级一等奖0.2、运动会4*100第五名0.1、方队展示校级三等奖0.1、才艺大赛院级三等级0.05、汉字听写大赛院级二等奖0.1、外文歌手大赛院级参与奖0.03、易班好声音院级三等奖0.05、优秀运动员0.1、优秀社会实践团队校级表彰0.05，教师资格0.25、，普通话二甲0.05、团支书0.15、党校合格0.05、艺术团0.1、运动员叠加0.05、方队成员0.05、院级社会实践成员0.1、一星级志愿者0.05、逐梦计划0.05、返家乡0.05、大创（花椒致富）校级立项0.1、大创（非遗文化）校级立项0.1、挑战杯负责人0.15、互联网+负责人0.15</t>
  </si>
  <si>
    <t>徐华</t>
  </si>
  <si>
    <t>互联网“＋”省级铜奖（“添”降神兵）0.6、互联网“＋”校二（“添”降神兵）0.2、互联网“＋”（职面未来）校优0.05、互联网“＋”院级一等奖（“添”降神兵）0.2、综合素质A证0.2、第二届公共案例分析比赛优秀奖0.05、英语四级0.30、计算机二级0.3、教师职业资格证书0.25、参加党校学习取得合格证书加0.05、一星志愿者0.05、互联网负责人0.15</t>
  </si>
  <si>
    <t>邓海霞</t>
  </si>
  <si>
    <t>英语四级0.30，互联网＋负责人0.15，互联网＋院级三等奖成员0.05；大创项目负责人0.15，大创项目校级立项成员0.1，大创项目省级立项成员0.2；，运动会开幕式表演校级三等奖0.1，院级朗诵比赛优秀奖0.03，运动会第四名0.2，校级优秀运动员0.1，参加挑战杯并获校级三等奖0.20；校舞蹈队成员0.1，四川轻化工大学法学院“音”你精彩.易班好声音大赛参与奖0.03，院级校史比赛参与奖0.03</t>
  </si>
  <si>
    <t>冉小平</t>
  </si>
  <si>
    <t xml:space="preserve">英语六级0.50、教师资格合格证明0.25、普通话二甲0.05、党校合格证书0.05、一星志愿者0.05、大创负责人0.15，校级组织副部长0.10
</t>
  </si>
  <si>
    <t>刘鸿</t>
  </si>
  <si>
    <t>英语六级0.50、党校培训结业 0.05、公共案例分析大赛优秀奖 0.05</t>
  </si>
  <si>
    <t>21级法学</t>
  </si>
  <si>
    <t>刘佳雪</t>
  </si>
  <si>
    <t>第十三届“掘金杯”创新创业方案设计大赛优秀奖0.05、第九届“互联网＋”省级铜奖0.60、案例分析大赛校级三等奖0.10、法学院优秀学子母校行二等奖0.10、“梦想于青春点燃，创新人生路”主题活动校级一等奖0.30、英语四级0.30、普通话二甲0.05、宣传委员0.05、担任大学生心理委员联合会副部长0.1、党校学习结业0.05、专利第二专利人0.30、参加互联网＋创新创业大赛负责人0.15、创新创业项目立项省级负责人0.40、创新创业项目立项国家级成员0.25、校级社会实践团队成员0.10、逐梦计划社会实践活动0.05、志愿四川一星志愿者0.05、一般期刊发表学术论文第二作者0.20、创客中国市级优胜奖0.05</t>
  </si>
  <si>
    <t>蒋圆圆</t>
  </si>
  <si>
    <t>掘金杯（秒懂非遗）0.05，掘金杯（皮带巡检）0.05，院级书法活动一等奖0.20，第二十四届全国机器人锦标赛三等奖1.20，英语四级0.30，生活委员0.05，SYB0.05，党校培训0.05</t>
  </si>
  <si>
    <t>陈露瑶</t>
  </si>
  <si>
    <t>2023年健康活力大赛排舞自编比赛二等奖0.20、四川轻化工大学法学院“学习二十大，青春心向党，建功新征程”大学生征文比赛三等奖0.05、共青团四川轻化工大学人文学院委员会指导的大学生文学社举办的“长歌”主题征文比赛二等奖0.10、四川轻化工大学大学生公共管理案例分析赛优秀奖0.05、第六届全国高校心理情景剧优秀剧目展演获“优秀剧目”0.90、四川省第十届大学生艺术展演活动（戏剧组）三等奖0.50、普通话二级甲等0.05、参加党校学习取得合格证书加0.05、参加逐梦计划0.05英语四级0.3</t>
  </si>
  <si>
    <t>董雪茹</t>
  </si>
  <si>
    <t>互联网＋“以废治废”项目 院级二等奖0.10
英语六级0.50、普通话二级甲等0.05
国家级创新创业立项项目组成员0.25、校团委秘书处组织部部长0.1
团校大学生骨干干部培训班结业0.05
校级创新创业立项项目组成员0.1
校级创新创业立项项目组成员0.1、互联网＋“天壤之别”项目团队成员0.10</t>
  </si>
  <si>
    <t>黄欣悦</t>
  </si>
  <si>
    <t>2023年四川省第十届大学生艺术节展演《扇之韵》
四川省一等奖0.90、2023年四川省第十届大学生艺术节
展演《我们的田野》四川省一等奖0.90、
英语六级0.50、
校艺术团舞蹈队队员0.10、
运动会方队成员0.05、逐梦计划0.05</t>
  </si>
  <si>
    <t>王敏蕊</t>
  </si>
  <si>
    <t>syb培训优秀团队0.05；掘金杯创新创业大赛优秀奖0.05；互联网获校级优秀奖0.05；全国英语大学生竞赛校级二等奖0.2；英语六级0.5；普通话二级甲等0.05；心理委员0.05；参加SYB取得合格证书0.05；互联网➕负责人0.15</t>
  </si>
  <si>
    <t>白金鑫</t>
  </si>
  <si>
    <t>全国大学生英语竞赛二等奖0.20、
大学生心理知识技能大赛三等奖0.10、
法学院汉字听写三等奖0.05、掘金杯优秀奖0.05、
创新创业联合会团队评比优秀奖0.05、英语六级0.50、
计算机二级0.30、初级会计0.25、
法学院团学会宣传部干事0.05、
党校学习合格证书0.05、志愿四川一星志愿者0.05、
大创校级立项负责人0.20、SYB培训合格证书0.05、
团校科创培训班结业0.05</t>
  </si>
  <si>
    <t>李依铃</t>
  </si>
  <si>
    <t>校级健康活力大赛二等奖0.2、校级讲课大赛三等奖0.1、参加SYB培训获得优秀学员0.05、英语四级0.3、运动会方队成员0.05、健美操队成员0.1、参加SYB培训取得合格证书0.05</t>
  </si>
  <si>
    <t>范雅莉</t>
  </si>
  <si>
    <t>英语六级0.50、计算机二级0.30、组织委员0.05、图管会会长0.15、党校培训结业0.05、大学生骨干培训结业0.05、大创负责人校级立项0.20、田径运动会运动员成员及礼仪队成员0.15、法学院模拟法庭比赛一等奖0.20、法学院模拟法庭比赛优秀辩手0.03、公共管理案例分析比赛优秀奖0.05</t>
  </si>
  <si>
    <t>刘思月</t>
  </si>
  <si>
    <t>学习委员0.10，团学会干事0.05，教学信息员，英语六级0.50，计算机二级0.30，党校学习合格证书0.05</t>
  </si>
  <si>
    <t>高棚</t>
  </si>
  <si>
    <t>团支书0.15、互联网＋创新创业负责人0.15、SYB培训合格证书0.05、SYB培训优秀学员0.05、逐梦计划0.05、一星志愿者0.05、法学院母校行宣传活动二等奖0.1、第十三届掘金杯大赛优秀奖0.05、第二届公共案例分析大赛优秀奖0.05、院级社会实践团队0.1</t>
  </si>
  <si>
    <t>李梅林</t>
  </si>
  <si>
    <t>四川信息素养大赛省级三等奖0.5、英语四级0.3、计算机二级0.3、syb结业0.05、逐梦计划0.05</t>
  </si>
  <si>
    <t>胡毓</t>
  </si>
  <si>
    <t>英语六级0.50；计算机二级0.30；团支书0.15；“返家乡”社会实践活动0.05；党校学习合格证书0.05；团校学习0.05</t>
  </si>
  <si>
    <t>安琦</t>
  </si>
  <si>
    <t>大学生廉洁文化教育暨党团活动竞赛校级一等奖0.30、“校史我来讲，传承续华章”校级演讲比赛三等奖0.10、“最美川轻化”短视频大赛校级三等奖0.10、“校史我来讲，传承续华章”院级演讲比赛一等奖0.20、“模拟法庭”比赛院级二等奖0.10、团学会组织部干事0.05、英语四级0.3大学生法律与公共管理协会办公室副主任0.10、参加党校学习取得合格证书0.05、艺术分团成员0.05、体育比赛方队成员0.05、“三下乡”校级社会实践团队成员0.10、“法治中国青春行”国家级社会实践团队成员0.10、挑战杯项目负责人校级立项0.20、互联网＋创新创业大赛团队负责人0.15</t>
  </si>
  <si>
    <t>苏柱梅</t>
  </si>
  <si>
    <t>生活委员0.05、党校学习合格证书0.05、计算机二级0.3、英语四级0.3、互联网+项目负责人0.15、挑战杯竞赛团队负责人0.15、SYB培训合格0.05</t>
  </si>
  <si>
    <t>安英</t>
  </si>
  <si>
    <t>参加syb0.05、syb优秀学员0.05/参加互联网负责人0.15、创新创业校级立项0.10、学习委员0.10、英语六级0.5 、计算机二级0.30</t>
  </si>
  <si>
    <t>何燕萍</t>
  </si>
  <si>
    <t>生活委员0.05、英语四级0.30、“宏辞论道，以辩会友”辩论比赛一等奖0.20
普通话二甲0.05、
互联网＋创新创业大赛团队负责人0.15
共青团自贡市视觉元素征集大赛三等奖0.1
模拟法庭比赛三等奖0.05
党校培训合格证书0.05</t>
  </si>
  <si>
    <t>雷婷</t>
  </si>
  <si>
    <t>英语四级0.3、计算机二级0.3、学习委员0.1、参加Syb取得合格证书0.05、逐梦计划0.05、参加党校培训取得合格证书0.05、四川轻化工大学第二届公共管理案例分析大赛优秀奖0.05</t>
  </si>
  <si>
    <t>21级社保</t>
  </si>
  <si>
    <t>王子怡</t>
  </si>
  <si>
    <t xml:space="preserve">创客中国市级优胜奖0.05
2. 互联网＋“驱动未来”省金1.0
3. 互联网＋“纳米碳材料制造者”省银0.8
4. 互联网＋“红医旅谈”省银0.8
5. 互联网＋“添降神兵”省铜0.6
6. 互联网＋“绘梦墙艺家”省铜0.6
7. 互联网＋“匠心藤艺”省铜0.6
8. 互联网＋“军心”省铜0.6
9. 互联网＋“护翼飞翔”省铜0.6
10. 互联网＋“土壤修复领航者”省铜0.6
11. 互联网＋“膜力无限”省铜0.6
12. 互联网＋“沐音”省铜0.6
13. 互联网＋“匠心藤艺”校级一等奖0.3
14. 互联网＋“护翼飞翔”校级二等奖0.2
15. 互联网＋“蜀光戏影”校级二等奖0.2
16. 互联网＋“添降神兵”校级二等奖0.2
17. 互联网＋“军心”校级二等奖0.2
18. 互联网＋“嘿同学”校级二等奖0.2
19. 互联网＋“易产易储”校级三等奖0.1
20. 互联网＋“新星点灯”校级三等奖0.1
21. 互联网＋“纳米碳材料制造者”校级三等奖0.1
22. 互联网＋“绘梦墙艺家”校级三等奖0.1
23. 互联网＋“彝眼万年”校级优秀奖0.05
24. 互联网＋“纳米碳材料制造者”院级一等奖0.2
25. 互联网＋“添降神兵”院级一等奖0.2
26. 互联网＋“易产易储”院级二等奖0.1
27. 互联网＋“军心”院级二等奖0.1
28. 互联网＋“蜀光戏影”院级二等奖0.1
29. 挑战杯“节能膜范”省级一等奖1.0
30. 挑战杯“绘梦空间”校级二等奖0.2
31. 掘金杯“逸鹭同行”校级一等奖0.3
32. 掘金杯“彩艺墙绘”校级优秀奖0.05
33. 科技园“护翼飞翔”校级一等奖0.3
34. 科技园“绘梦空间”校级二等奖0.2
35. 科技园“彝眼万年”校级三等奖0.1
36. 综A证书0.2
37. 
38. 志愿服务大赛“剪影”校级二等奖0.2
39. 运动会校级三等奖0.1
40. 运动会优秀运动员0.1
41. 社会实践院级二等奖0.1
42. 创业团队校级优秀0.05
43. 大学生志愿者校级优秀0.05
44. 社会实践学生校级优秀0.05
45. 
46. 公共管理案例分析大赛校级三等奖0.1
47. 征文院级二等奖0.1
48. 
49. 英语四级0.3
50. 计算机三级0.5
51. 
52. 志愿队副队长0.15
53. 文学社部长0.05
54. 团校科创部合格0.05
55. 舞蹈队成员0.1
57. 三下乡社会实践成员0.1
58. 一星级志愿者0.05
59. 逐梦计划0.05
60. 期刊论文《黑龙江科学》一作0.4
61. 期刊论文《计算机应用文摘》一作0.4
63. 期刊论文《黑龙江科学》二作0.2
64. 期刊论文《新教育时代》二作0.2
65. 期刊论文《绿色包装》二作0.2
66. 期刊论文《探索科学》三作0.05
67. 第二专利人0.3
68. 挑战杯省级立项成员0.2
69. 挑战杯校级立项成员0.1
70. 大创“野生动物保护”国家级立项负责人0.6
71. 大创“公用充电桩”国家级立项成员0.25
72. 大创“童伴计划”省级立项成员0.2
73. 大创“劳动者服务站”省级立项成员0.2
74. 大创“校园文创”省级立项成员0.2
75. 大创“非遗彩灯”省级立项成员0.2
76. 大创“彩绘”省级立项成员0.2
77. 大创“低保优化”校级立项成员0.1
78. 大创“问焉”校级立项成员0.1
79. 大创“幼小衔接”校级立项成员0.1
80. 参加互联网＋负责人0.15
81. SYB取得合格证书0.05
82. SYB优秀团队0.05
</t>
  </si>
  <si>
    <t>孙冰</t>
  </si>
  <si>
    <t>班级团支书0.15，法学院团学会志愿服务支队干事0.05    团校大学生骨干干部培训班结业0.05；艺术团成员＋网球队运动员多重身份叠加0.15；院级社会实践团队成员0.1；志愿四川一星志愿者0.05；逐梦计划0.05；创青春负责人校级立项0.2；在一般期刊上发表学术论文，第一作者1篇0.4；大创负责人国家级立项0.6，团队成员省级立项0.2;参加互联网＋负责人0.15；参加SYB培训取得合格证书0.05。互联网＋校级二等奖0.1，省铜0.6 ；全国高校创新设计大赛省三0.5；奇葩说辩论赛第二名0.1；法学院寒假母校行二等奖0.1；公共管理分析大赛优秀奖0.05；大学生创新创业大赛一等奖0.3；Syb优秀团队0.05；参加法学院诵经典悦读分享大赛，作品《盛世中国》获得最佳作品奖0.03、创客中国市级优胜奖0.05</t>
  </si>
  <si>
    <t>许会琴</t>
  </si>
  <si>
    <t>综合素质A级证书0.2；母校行优秀实践团队0.3；母校行院级一等奖0.2；全国大学生建模大赛一等奖1.6；征文比赛优秀奖0,03；校级志愿者骨干培训优秀学员0.05；
英语四级0.3：
班级学委、招生就业服务中心主任、大学生旅游协会宣传部部长 共计：0.15
党校合格证书0.05；
团校大学生科技创新创业培训合格证书0.05；
网球队田径运动会运动员成员加0.1；
体育比赛方队成员0.05；
“志愿四川”一星志愿者0.05；
创新创业项目立项项目组成员校级0.1；
参加互联网+创新创业大赛团队负责人 0.15；
参加 SYB 培训取得合格证书加0.05;</t>
  </si>
  <si>
    <t>文将鑫</t>
  </si>
  <si>
    <t>四川轻化工大学“第二届大学生公共管理案例分析大赛”优秀奖0.05
四川轻化工大学2023年健康活力大赛二等奖0.2
计算机二级0.3
英语四级0.3
学习委员0.1
运动会方队队员0.05
健美操队队员0.05
GYB 培训取得合格证书0.05
GYB 培训优秀团队0.05
创新创业项目立项《户外劳动者服务站的暖心创意构想及现况分析——以四川省自贡市为例》省级项目负责人0.4
创新创业项目立项《基于政府治理理论下公用充电桩的发展现状研究——以自贡市为例》国家级项目组成员0.25
发表学术论文《基于政府治理理论下公用充电桩的发展现状研究——以自贡市为例》至一般期刊0.05
互联网+创新创业大赛团队负责人0.15</t>
  </si>
  <si>
    <t>吴兴莉</t>
  </si>
  <si>
    <r>
      <rPr>
        <sz val="18"/>
        <color rgb="FF000000"/>
        <rFont val="宋体"/>
        <charset val="134"/>
        <scheme val="minor"/>
      </rPr>
      <t>英语六级0.5
团支书、旅协副会长0.2
互联网</t>
    </r>
    <r>
      <rPr>
        <sz val="18"/>
        <color rgb="FF000000"/>
        <rFont val="Segoe UI Emoji"/>
        <charset val="134"/>
      </rPr>
      <t>➕</t>
    </r>
    <r>
      <rPr>
        <sz val="18"/>
        <color rgb="FF000000"/>
        <rFont val="宋体"/>
        <charset val="134"/>
        <scheme val="minor"/>
      </rPr>
      <t>负责人0.15
院级母校行一等奖0.2
法学院方队成员0.05
法学院跳高运动员0.1
一星级志愿者0.05
团校骨干合格证书0.05
团校骨干优秀学员0.05
校级优秀实践个人0.05
大创“志愿者”校级立项负责人0.2
校级母校行优秀实践团队0.05；</t>
    </r>
  </si>
  <si>
    <t>21级行管</t>
  </si>
  <si>
    <t>肖皓月</t>
  </si>
  <si>
    <t>四川省大学生综合素质A级证书0.2、 “挑战杯”省赛三等奖0.6、“挑战杯”校赛一等奖0.3、第二届案例分析校级二等奖0.2、 “母校行”三等奖0.05、“互联网+”校级二等奖0.2、英语四级0.3、计算机二级0.3、普通话二甲0.05、班长、志愿服务队干事0.2、排球队成员0.1、“志愿四川”二星志愿者0.1、“返家乡”/逐梦计划0.05、校级社会实践团队负责人0.1、“挑战杯”立项省级负责人0.4、“挑战杯”结题省级负责人0.4、“互联网＋”立项省级负责人0.4、大创项目立项校级成员0.1、参与syb取得合格证书0.05、“挑战杯”校级立项负责人0.2、“挑战杯”结项负责人0.2、“互联网+”校级负责人0.15</t>
  </si>
  <si>
    <t>黄露</t>
  </si>
  <si>
    <t>挑战杯省级三等奖0.6、挑战杯校级一等奖0.3、院级母校行三等奖0.05、校级公共案例比赛二等奖0.2，计算机二级0.3、英语四级0.3、党校培训0.05、挑战杯省级立项成员0.2、挑战杯省级结项0.2、逐梦计划0.05、挑战杯校级成员立项0.1、挑战杯校级成员结项0.1、普通话二甲0.05</t>
  </si>
  <si>
    <t>柯孟玲</t>
  </si>
  <si>
    <t>校第二届公共案例大赛三等奖0.1、“母校行”院级二等奖0.1、英语六级0.50、计算机二级0.3、参加党校学习取得合格证书0.05、法学院艺术团舞蹈队成员0.1、逐梦计划社会实践活动0.05、创新创业训练计划项目校级立项成员0.1、互联网＋创新创业大赛团队负责人0.15</t>
  </si>
  <si>
    <t>申培玉</t>
  </si>
  <si>
    <t>“挑战杯”竞赛省级三等奖0.60、“挑战杯”竞赛校级一等奖0.3、母校行三等奖0.05、四川轻化工大学第二届大学生公共案例分析大赛二等奖0.20、英语四级0.30、宣传委员0.05、大学生法律与公共管理协会办公室副主任0.1、党校学习取得合格证书0.05、青年大学习先进个人0.05、“挑战杯”省级立项成员0.20、“挑战杯”省级结题成员0.20、“挑战杯”校级立项成员0.10、“挑战杯”校级结题成员0.10</t>
  </si>
  <si>
    <t>付成燕</t>
  </si>
  <si>
    <t>大学生创新创业校级立项负责人0.2、大创省级立项团队成员0.2、互联网＋团队负责人0.15、校级优秀教学信息员0.05、第二届公共管理案例分析大赛三等奖0.1、院级母校行二等奖0.1、法学院团学会学习部副部长、班级班长、教学信息员0.2、团校大学生骨干干部培训班结业0.05、礼仪队成员0.1、SYB培训取得合格证书0.05、逐梦计划0.05</t>
  </si>
  <si>
    <t>徐丹</t>
  </si>
  <si>
    <t>计算机二级0.3、英语六级0.5、党校培训并取得合格证书0.05、syb培训取得合格证书0.05</t>
  </si>
  <si>
    <t>22级法学</t>
  </si>
  <si>
    <t>谢磊</t>
  </si>
  <si>
    <t>在第十七届”挑战杯“四川省大学生课外学术科技作品竞赛荣获三等奖0.6、在四川轻化工大学2023年“挑战杯”课外学术科技作品竞赛荣获一等奖0.3、第九届四川轻化工大学互联网＋创新创业大赛荣获二等奖0.2、第九届四川轻化工大学互联网＋创新创业大赛荣获二等奖0.2、四川轻化工大学法学院大学生征文比赛中荣获二等奖0.1、学校2023年第39届田径运动会李白河校区4*400接力赛男子甲组比赛第一名0.3、英语四级0.30、普通话等级考试二级甲等0.05、法学院团委·学生会生活部干事0.05、田径运动会成员0.1、体育比赛方队成员0.05、参加GYB创新培训合格0.05、创新创业项目立项（创新创业训练计划项目）项目负责人校级0.2、创新创业项目立项（创新创业训练计划项目）项目组成员校级0.1、参加挑战杯竞赛的团队负责人0.15、参加互联网＋创新创业大赛团队负责人0.15、校级社会实践团队成员0.1、法学院艺术团成员0.1</t>
  </si>
  <si>
    <t>穆心奥</t>
  </si>
  <si>
    <t>挑战杯省赛三等奖0.60  模拟政协校赛一等奖0.3  互联网加校赛二等奖0.20    英语六级0.50   挑战杯省级成员0.20  校级社会实践团队成员0.10  心理委员0.05 挑战杯校赛一等奖0.3 大创校级立项0.1 大创校级立项0.1</t>
  </si>
  <si>
    <t>何子璇</t>
  </si>
  <si>
    <t>院级模拟法庭比赛二等奖0.1、校级模拟政协提案大赛二等奖0.2、英语四级0.30、普通话等级考试二甲0.05、学习委员0.1、法学院宣传部干事0.05、参加SYB培训取得合格证书0.05</t>
  </si>
  <si>
    <t>郭念琴</t>
  </si>
  <si>
    <t xml:space="preserve">“青春无定义，自由我为之”朗诵比赛三等奖0.05、“校史我来讲，传承续华章”演讲比赛初赛二等奖0.10、“强国复兴有我—巾帼心向党 奋斗新征程”演讲比赛三等奖0.05、“弘扬法治精神，做新时代的好队员”演讲比赛二等奖0.10、第五届讲课大赛法学院初赛第一名0.20、第五届讲课大赛决赛优秀奖0.05、英语六级0.5、校艺术团0.10、syb0.05、普通话二甲0.05
</t>
  </si>
  <si>
    <t>文露</t>
  </si>
  <si>
    <t>英语六级0.5  普通话0.05     参加SYB0.05    党校培训0.05</t>
  </si>
  <si>
    <t>李思羽</t>
  </si>
  <si>
    <t>全国大学生英语竞赛校级二等奖0.20、“易班好声音”歌手大赛院级一等奖0.20、第三届“外教社·词达人杯”校赛一等奖0.30、第三届“外教社·词达人杯”省赛三等奖0.40、英语六级0.50、普通话等级考试二甲0.05、担任团委干事0.05、校艺术团成员0.10、参加SYB培训取得合格证书0.05</t>
  </si>
  <si>
    <t>张雅荔</t>
  </si>
  <si>
    <t>院篮球比赛第二名0.20、运动会飞镖女子组比赛第一名0.30、运动会4x400米接力赛女子甲组第五名0.10、游泳比赛女子甲组50米仰泳第三名0.20、游泳比赛男女团体6x25米自由泳接力第四名0.20、游泳比赛女子甲组50米蛙泳第四名0.20、院朗诵比赛一等奖0.20、SYB优秀团队0.05、普通话二甲0.05、班长0.15、入党积极分子党校顺利结业0.05、优秀运动员0.10、体育比赛方队成员0.05、校级社会实践团队成员0.10、“志愿四川”一星志愿者0.05、参加“逐梦计划”社会实践活动0.05、互联网+团队负责人0.15、参加SYB取得合格证书0.05</t>
  </si>
  <si>
    <t>王奕霏</t>
  </si>
  <si>
    <t>英语四级0.30  普通话等级考试二级甲等0.05  通过全国计算机二级考试加0.30  参加 GYB 培训取得合格证书0.05</t>
  </si>
  <si>
    <t>黎怡伶</t>
  </si>
  <si>
    <t>法学院模拟法庭三等奖0.05
英语四级0.30
普通话二甲0.05
GYB 0.05</t>
  </si>
  <si>
    <t>刘湘莹</t>
  </si>
  <si>
    <t>内务优秀寝室0.05、英语四级0.3、GYB结业0.05</t>
  </si>
  <si>
    <t>廖春花</t>
  </si>
  <si>
    <t>“我与化学”作品征集活动化工学院二等奖0.10，内务优秀寝室0.05，生活委员0.05，党校培训取得合格证书0.05，英语四级0.30，参加GYB培训取得合格证书0.05，参加SYB培训取得合格证书0.05</t>
  </si>
  <si>
    <t>杜欣雅</t>
  </si>
  <si>
    <t>英语四级0.30普通话二甲0.05舞蹈队综艺对0.15方队展示0.05</t>
  </si>
  <si>
    <t>李兰</t>
  </si>
  <si>
    <t>Syb优秀团队校级其他表彰0.05、大英赛校级其他表彰0.05、英语四级0.30、普通话等级考试等级二甲0.05、团支书0.15、参加党校学习取得合格证书0.05、校级社会实践团队成员0.1、逐梦计划社会实践活动0.05、互联网+大赛负责人0.15、参加syb取得合格证书0.05、创新创业项目立项省级0.2</t>
  </si>
  <si>
    <t>张简</t>
  </si>
  <si>
    <t xml:space="preserve">互联网加大赛省部级二等奖0.8、英语四级0.3、班长0.15、逐梦计划0.05、GYB 0.05、党校合格证书0.05、互联网加省级成员0.2 互联网加校一0.3  普通话二甲0.05  </t>
  </si>
  <si>
    <t>朱祥霆</t>
  </si>
  <si>
    <t>英语四级0.30,普通话二甲0.05，GYB0.05</t>
  </si>
  <si>
    <t>陈文稀</t>
  </si>
  <si>
    <t>英语四级0.30普通话二甲0.05舞蹈队综艺对0.15方队展示0.05文艺部干事0.05</t>
  </si>
  <si>
    <t>22级社保</t>
  </si>
  <si>
    <t>杨山钰</t>
  </si>
  <si>
    <t>班长0.15  运动会方队0.05  创新创业训练计划国家级立项成员0.25  法学院逐梦杯篮球赛三等奖0.05   “优秀学子母校行”0.03   四川轻化工大学“奇葩说”校级辩论赛亚军0.1   2022年法学院篮球队运动会队员0.1    “三好杯”女子篮球一等奖0.3   法学院“新生杯一等奖”0.2   “挑战杯”负责人0.15   军训优秀学员0.05   四川轻化工大学“心理情景剧”优秀奖0.05     信安网页设计比赛0.03    英语四级0.30   参加2023年“逐梦计划”实践活动0.05   团校大学生骨干干部培训班结业0.05</t>
  </si>
  <si>
    <t>李博瑞</t>
  </si>
  <si>
    <t xml:space="preserve">2022年四川省大学生田径运动会校园组400米栏第二名（0.8）
2022年四川省大学生田径运动会校园组400米第六名（0.4）
四川轻化工大学第39届运动会男子甲组400米第一名（0.3）
四川轻化工大学第39届运动会男子甲组200米第二名（0.3）
四川轻化工大学第39届运动会男子甲组4×400米第一名（0.3）
全国大学生英语四级（0.3）
团支书,学习部干事,教学信息员(0.2)
党校学习结业合格证书（0.05）
四川轻化工大学田径队（0.1）
GYB合格证（0.05）
中国田径协会三级裁判员证（0.25）
互联网＋项目负责人（0.15）
</t>
  </si>
  <si>
    <t>英语挂科，四级已过</t>
  </si>
  <si>
    <t>杨昊</t>
  </si>
  <si>
    <t>全国大学生英语竞赛一等奖0.3、学校2023年运动会4×100接力赛女子第六名0.1、SYB优秀团队0.05、全国大学生英语六级0.5、全国计算机二级0.3、参加SYB创业培训0.05、田径运动会运动员成员加0.1</t>
  </si>
  <si>
    <t>唐盈</t>
  </si>
  <si>
    <t>英语四级0.30，GYB结业0.05</t>
  </si>
  <si>
    <t>石蕊</t>
  </si>
  <si>
    <r>
      <rPr>
        <sz val="18"/>
        <rFont val="宋体"/>
        <charset val="134"/>
        <scheme val="minor"/>
      </rPr>
      <t xml:space="preserve">1、英语四级0.30
2、普通话二级甲等0.05、
3、英语学院“跨文化能力”大赛二等奖0.10、
4、担任学习委员0.10、
5、担任团学会志愿服务支队干事0.05、
6、“返家乡”社会实践0.05、
7、参加GYB培训0.05、
8、校级社会实践团队成员（“法治中国青春行”三下乡国家专项活动）0.10
9、法学院“新生杯”篮球比赛第一名0.20
10、团校志愿者骨干干部培训班结业0.05
</t>
    </r>
    <r>
      <rPr>
        <sz val="18"/>
        <color theme="4"/>
        <rFont val="宋体"/>
        <charset val="134"/>
        <scheme val="minor"/>
      </rPr>
      <t>11、获得区级表彰证书0.03</t>
    </r>
  </si>
  <si>
    <t>22级行管</t>
  </si>
  <si>
    <t>黄溢</t>
  </si>
  <si>
    <t>主持人二等奖0.1微团课0.1情景剧0.05互联网+0.35英语四级0.3组织委员0.05干事0.05一星志愿者0.05syb0.05</t>
  </si>
  <si>
    <t>邱琳依</t>
  </si>
  <si>
    <t>英语六级0.5普通话二甲0.05</t>
  </si>
  <si>
    <t>李姗姗</t>
  </si>
  <si>
    <t>syb0.05方队0.05四级0.3篮球赛两杯0.2公共管理赛0.05</t>
  </si>
  <si>
    <t>刘璇</t>
  </si>
  <si>
    <t>创新创业0.2方队0.2互联网+0.2英语四级0.3普通话二甲0.05宣传委员0.05干事0.05</t>
  </si>
  <si>
    <t>陈亭羽</t>
  </si>
  <si>
    <t>情景剧优秀奖0.05语法大赛三等奖0.05篮球比赛第三名0.1英语四级0.3普通话二甲0.05办公室副主任0.15国旗护卫队0.1</t>
  </si>
  <si>
    <r>
      <rPr>
        <sz val="18"/>
        <rFont val="宋体"/>
        <charset val="134"/>
        <scheme val="minor"/>
      </rPr>
      <t>2</t>
    </r>
    <r>
      <rPr>
        <sz val="18"/>
        <rFont val="宋体"/>
        <charset val="134"/>
        <scheme val="minor"/>
      </rPr>
      <t>0级法学</t>
    </r>
  </si>
  <si>
    <t>胡慧东</t>
  </si>
  <si>
    <t>四川省大学生模拟法庭竞赛团体优胜奖0.20、四川省综合a级证书0.20、运动会运动员0.10、英语六级0.50、计算机二级考试加0.30、“志愿四川”一星志愿者0.05。</t>
  </si>
  <si>
    <t>二等奖</t>
  </si>
  <si>
    <t>刘艳</t>
  </si>
  <si>
    <t>英语六级0.50、计算机二级0.3、读懂中国校级征文三等奖0.1</t>
  </si>
  <si>
    <t>刘先巧</t>
  </si>
  <si>
    <t>英语六级0.5 全国计算机二级0.3 普通话等级考试二级甲等0.05
参加党校学习取得合格证书0.05</t>
  </si>
  <si>
    <t>罗元</t>
  </si>
  <si>
    <t>英语六级 0.5；创新创业项目立项项目组成员0.1
四川轻化工第十三届掘金杯创新创业方案设计大赛 优秀奖0.05</t>
  </si>
  <si>
    <t>杨潇</t>
  </si>
  <si>
    <t>宣传委员0.05  英语六级0.50 计算机二级0.30</t>
  </si>
  <si>
    <t>胡海洋</t>
  </si>
  <si>
    <t>互联网＋省级银奖0.8，学习委员0.1，六级0.5，大学生创新创业协会执行部副部长0.05（多重身份者取最高），法学院委员会演讲比赛三等奖0.1，创新创业课程结业0.05，互联网＋院级二等奖0.1，案例分析大赛三等奖0.05，方队表演三等奖0.1，互联网＋院级二等奖0.1，方队成员0.05，大创校级立项0.1，互联网＋项目负责人0.15</t>
  </si>
  <si>
    <t>肖倩</t>
  </si>
  <si>
    <t xml:space="preserve">英语六级0.50
计算机二级及格0.3
互联网＋创新创业大赛省部级二等奖 0.80
法管会演讲比赛院级二等奖 0.10
团委学生会组织部部长0.15
团校大学生骨干培训班合格0.05
</t>
  </si>
  <si>
    <t>黄灵逸</t>
  </si>
  <si>
    <t>英语四级0.3，大创立项组成员0.1；参加党校学习取得合格证书0.05，四川省宜宾市首届科教杯在宜高校大学生辩论赛优秀辩论队0.05，国家职业资格证书0.25</t>
  </si>
  <si>
    <t>甘语彤</t>
  </si>
  <si>
    <t>法学院运动会方队表演校级三等奖：0.10；大学生骨干培训优秀学员（校级其他表彰奖励）：0.05；校级征文三等奖：0.10；学习二十大征文院级一等奖：0.20；英语四级0.30；法学院轮值主席：、法学院易班工作站副站长0.25；团校大学生骨干干部培训班结业0.05；党校学习合格0.05；第39届运动会方队表演成员：0.05；一星级志愿者：0.05；互联网+团队负责人：0.15</t>
  </si>
  <si>
    <t>许梦祺</t>
  </si>
  <si>
    <t>英语六级0.5，生活委员0.05</t>
  </si>
  <si>
    <t>韦华英</t>
  </si>
  <si>
    <t>心理健康视频大赛院级一等奖0.2、英语六级0.5、外文歌手大赛院级优秀奖0.03、易班好声音院级优秀奖0.03、校情校史演讲院级三等奖0.05、读懂中国征文校级二等奖0.2、公管案例大赛校级二等奖0.2，创新创业立项成员0.1</t>
  </si>
  <si>
    <t xml:space="preserve">珍爱
</t>
  </si>
  <si>
    <t>英语四级0.3计算机二级0.3班长0.15</t>
  </si>
  <si>
    <t>王梦秋</t>
  </si>
  <si>
    <t>院级征文比赛三等 0.05
英语六级0.50  
计算机二级0.30
班长 0.15
党校合格证书 0.05
团校大学生骨干干部培训班结业0.05</t>
  </si>
  <si>
    <t>田海萍</t>
  </si>
  <si>
    <t>英语六级0.5 计算机二级0.3 返家乡0.05  参加党校学习0.05 团支书0.15</t>
  </si>
  <si>
    <t>徐宁</t>
  </si>
  <si>
    <t>英语四级0.30；
2、计算机二级0.30；
3、普通话二甲0.05；
4、担任律政先锋志愿队副队长0.15；
5、法学院学生党支部支委0.05；
6、参加党校学习取得合格证书0.05；
7、第一作者在省级期刊上发表论文0.40；
8、校级大学生创新创业项目结题，成员0.10；
9、参加互联网＋创新创业大赛团队负责人0.15</t>
  </si>
  <si>
    <t>赵成欣</t>
  </si>
  <si>
    <t>运动会运动员0.10、英语四级0.30、体育比赛方队成员0.05、普通话等级考试二级甲等0.05、运动会跳远第四名0.20、体育比赛方队三等奖0.10</t>
  </si>
  <si>
    <t>张林鑫</t>
  </si>
  <si>
    <t>运动会运动员0.10；第39届田径运动会宜宾校区200米女子甲组第二名0.3；第39届田径运动会宜宾校区4x100米接力比赛女子甲组第五名0.1；英语六级0.50；担任法学院团委·学生会办公室主任0.15；参加挑战杯竞赛的团队负责人0.15，普通话等级考试二级甲等以上加0.05。</t>
  </si>
  <si>
    <t>吴孟谣</t>
  </si>
  <si>
    <t>互联网+两次院级三等奖0.1；英语六级0.5；一星志愿者0.05；</t>
  </si>
  <si>
    <t>张龙莉</t>
  </si>
  <si>
    <t>英语六级0.5、全国计算机二级0.3、国家教师资格证0.25、组织委员0.05、党校学习合格证书0.0.05</t>
  </si>
  <si>
    <t>孙综隆</t>
  </si>
  <si>
    <t>校级知识竞赛一等奖；0.3英语四级0.3</t>
  </si>
  <si>
    <t>龚顺隧</t>
  </si>
  <si>
    <t>四川省大学生模拟法庭竞赛团体优胜奖0.2
“学习二十大，青春心向党”征文比赛院级二等奖0.1
“学习二十大，永远跟党走，奋进新征程”校级优秀奖0.05
英语六级0.50
普通话水平测试二级甲等0.05
考研交流协会副会长0.15</t>
  </si>
  <si>
    <t>王新媛</t>
  </si>
  <si>
    <t>英语四级0.3 挑战杯参赛负责人0.15 心理委员0.05</t>
  </si>
  <si>
    <t>陈娇</t>
  </si>
  <si>
    <t>校级简历大赛三等奖0.1 视频大赛院级二等奖0.1 职业生涯规划院级一等奖 0.2 讲课大赛院级数理文化组一等奖0.2 模拟法庭二等奖0.2 方队表演校级三等奖0.1 公管案例大赛优秀奖0.05 青年大学习先进个人0.05 四川轻化工大学第五届讲课大赛三等奖0.1 宣传部部长0.15 党校合格证书0.05 参加运动会方队0.05 志愿四川二星级志愿者0.1 互联网+团队负责人0.15  挑战杯负责人0.15</t>
  </si>
  <si>
    <t>鲜凌峰</t>
  </si>
  <si>
    <t>班长：0.15  英语四级：0.3</t>
  </si>
  <si>
    <t>袁戌漫</t>
  </si>
  <si>
    <t>互联网+校级三等奖0.1、掘金杯优秀奖0.05、英语六级0.5</t>
  </si>
  <si>
    <t>简相印</t>
  </si>
  <si>
    <t>英语六级0.50</t>
  </si>
  <si>
    <t>贺兴毅</t>
  </si>
  <si>
    <t>英语四级0.3，普通话二甲0.05,“母校行”二等奖0.1，</t>
  </si>
  <si>
    <t>鲍倩芸</t>
  </si>
  <si>
    <t xml:space="preserve">简历大赛校级一等奖  0.3
英语六级0.5
党校合格证书0.05
</t>
  </si>
  <si>
    <t>柳依萌</t>
  </si>
  <si>
    <t>英语六级0.5 计算机二级0.3 组织委员0.05</t>
  </si>
  <si>
    <t>郑鹏菲</t>
  </si>
  <si>
    <t>英语六级0.50、计算机二级0.30、参加党校学习取得合格证书0.05</t>
  </si>
  <si>
    <t>王丹萍</t>
  </si>
  <si>
    <t>英语四级0.3 挑战杯0.15 党校合格0.05</t>
  </si>
  <si>
    <r>
      <rPr>
        <sz val="18"/>
        <color rgb="FF000000"/>
        <rFont val="宋体"/>
        <charset val="134"/>
        <scheme val="minor"/>
      </rPr>
      <t>2</t>
    </r>
    <r>
      <rPr>
        <sz val="18"/>
        <color rgb="FF000000"/>
        <rFont val="宋体"/>
        <charset val="134"/>
        <scheme val="minor"/>
      </rPr>
      <t>0级法学</t>
    </r>
  </si>
  <si>
    <t>高轶</t>
  </si>
  <si>
    <t>英语六级0.5，宣传委员0.05，党校学习培训班结业0.05</t>
  </si>
  <si>
    <r>
      <rPr>
        <sz val="18"/>
        <color rgb="FF000000"/>
        <rFont val="宋体"/>
        <charset val="134"/>
        <scheme val="minor"/>
      </rPr>
      <t>2</t>
    </r>
    <r>
      <rPr>
        <sz val="18"/>
        <color rgb="FF000000"/>
        <rFont val="宋体"/>
        <charset val="134"/>
        <scheme val="minor"/>
      </rPr>
      <t>0级行管</t>
    </r>
  </si>
  <si>
    <t>曾香怡</t>
  </si>
  <si>
    <t>英语六级0.50、挑战杯二等奖0.20、公管案例分析大赛二等奖0.20、团支书0.15、一星以上志愿者0.05、在一般期刊上发表学术论文0.20、创新创业项目立项项目成员校级0.10、创新创业项目结题校级成员0.10、互联网+创新创业大赛项目负责人0.15</t>
  </si>
  <si>
    <t>朱巧</t>
  </si>
  <si>
    <t>五四红旗团支部0.05;大学生职业规划大赛法学院初赛二等奖0.1;相约未来共话罗龙首届乡村振兴创意大赛营销推广与塑造赛道三等奖0.1;巧动手，献爱心手工艺品活动优秀奖0.05;第三届全国大学生大数据与公共决策模拟大赛总决赛三等奖0.1,最佳风采奖0.05;英语四六级0.5；计算机二级0.3;小学数学教师资格0.25;心理委员0.05;律政先锋副队长0.15;学生第二党支部宣传委员0.05(多重身份加0.2);党校合格证书0.05</t>
  </si>
  <si>
    <t>王星</t>
  </si>
  <si>
    <t>五四红旗团支部0.05、第三届全国大学生大数据与公共决策模拟大赛获最佳风采奖0.20、互联网加校级优秀奖0.05、四川轻化工大学第二届公共管理案例分析大赛三等奖0.10、英语四级0.30、计算机二级0.30、担任班长0.15、党校学习合格证书加0.05、参加互联网+创新创业大赛的团队负责人加0.15</t>
  </si>
  <si>
    <t>张海燕</t>
  </si>
  <si>
    <t xml:space="preserve">四川省案例大赛三等奖0.4 全国大数据与公共模拟决策大赛最佳风采奖0.2  普通话0.05 班长0.15 新农村发展学院0.1 一星级志愿者 0.05教师资格考试笔试面试合格0.25，互联网+负责人0.15
</t>
  </si>
  <si>
    <t>叶芳</t>
  </si>
  <si>
    <t>第二届大学生公共管理案例分析大赛三等奖0.10、运动会体育大赛三等奖0.10；英语六级0.50、全国计算机二级考试0.30；心理委员0.05；参加党校取得合格证书0.05、体育比赛方队成员0.05、互联网➕创新创业大赛团队负责人0.15</t>
  </si>
  <si>
    <t>周玉玲</t>
  </si>
  <si>
    <t>五四红旗团支部0.05 英语六级0.5 计算机二级0.3 初中教资0.25 普通话二甲0.05</t>
  </si>
  <si>
    <t>周钰滢</t>
  </si>
  <si>
    <t>第九届汉语听写大赛院级一等奖0.2、汉字听写大赛校级优秀奖0.05、摄影比赛校级一等奖0.3、校史讲解大赛院级三等奖0.05、简历设计大赛校级三等奖0.1、互联网+创新创业负责人0.15、互联网+创新创业大赛校级三等奖（马上直播）0.1、运动会开幕式表演校级三等奖0.1、全国计算机二级0.30、普通话二甲0.05、院级学生会文艺部副部长0.15、体育比赛方队成员0.05，教学信息员0.05</t>
  </si>
  <si>
    <t>徐梅</t>
  </si>
  <si>
    <t>校运动会方队成员0.05、校运动会方队三等奖0.10、公共管理案例大赛三等奖0.10、入党积极分子培训班结业0.05、英语六级0.50、计算机二级0.30、互联网+负责人0.15、组织委员0.05</t>
  </si>
  <si>
    <t>吴海音</t>
  </si>
  <si>
    <t>中国“互联网＋”大学生创新创业大赛负责人0.15；公共管理案例分析大赛三等奖0.10；英语六级0.50 ；全国计算机二级0.3 ；生活委员0.05；参加党校学习取得合格证书0.05  校级运动会方队成员0.05；并获得三等奖0.10</t>
  </si>
  <si>
    <t>杨莎</t>
  </si>
  <si>
    <t>2023年四川轻化工大学第二届大学生公共管理案例分析大赛三等奖0.10，
英语六级0.50，参加党校学习取得合格证书0.05，参加互联网+创新创业大赛团队负责人0.15，参加挑战杯团队负责人0.15</t>
  </si>
  <si>
    <t>谭杨杨</t>
  </si>
  <si>
    <t>四川轻化工大学第二届公共管理案例分析大赛二等奖0.2、校级挑战杯二等奖0.2、五四红旗团支部0.05、法学院暖春志愿支队logo设计优秀奖0.03、第39届运动会运动员 0.1、英语六级 0.5、挑战杯负责人 0.15、互联网➕负责人 0.15、生活委员 0.05</t>
  </si>
  <si>
    <t>陈心茹</t>
  </si>
  <si>
    <t>第二届公管案例大赛校二等奖0.20、院级“母校行”社会实践三等奖0.05、校级“三下乡”优秀社会实践团队0.05、方队校级三等奖0.10、挑战杯校级二等奖0.20、四级0.30、轮值主席0.20、青马工程0.10、党校学习取得合格证书0.05、团校志愿者骨干干部0.05、方队成员0.05、志愿四川二星级志愿者0.10、“返家乡”社会实践0.05、“逐梦计划”社会实践0.05、互联网➕负责人0.15、挑战杯校级立项成员0.10</t>
  </si>
  <si>
    <t>何月辉</t>
  </si>
  <si>
    <t>英语六级0.5 五四红旗团支部0.05 创新创业立项（校级）0.1 一般期刊发表学术论文0.05 院级摄影比赛二等奖0.1</t>
  </si>
  <si>
    <r>
      <rPr>
        <sz val="18"/>
        <color theme="1"/>
        <rFont val="宋体"/>
        <charset val="134"/>
        <scheme val="minor"/>
      </rPr>
      <t>2</t>
    </r>
    <r>
      <rPr>
        <sz val="18"/>
        <color theme="1"/>
        <rFont val="宋体"/>
        <charset val="134"/>
        <scheme val="minor"/>
      </rPr>
      <t>0级社保</t>
    </r>
  </si>
  <si>
    <t>甘琪琳</t>
  </si>
  <si>
    <t>英语六级0.5、计算机二级0.3、初级会计0.25、班长0.15、方队表演活动三等奖0.1、LOGO设计优秀奖0.03、“巧动手·献爱心”优秀奖0.05、体育方队成员0.05、体育表演展示成员0.05、党校合格0.05、“志愿四川”一星志愿者0.05</t>
  </si>
  <si>
    <t>丁东梅</t>
  </si>
  <si>
    <t>党校培训结业0.05；担任班长0.15；担任大学生管理协会秘书长0.15；通过英语六级0.5；担任互联网+负责人0.15；获“五一劳动之星”三等奖0.1；获第十三届“掘金杯”优秀奖0.05</t>
  </si>
  <si>
    <t>史尧</t>
  </si>
  <si>
    <t>英语六级0.5 初级会计0.25 在一般期刊上以第一作者身份发表论文0.40；参与创新创业训练计划（国家级）：0.1；创新创业训练计划（国家级）立项0.25；创新创业训练计划（国家级）结题0.25；</t>
  </si>
  <si>
    <t>孙倩</t>
  </si>
  <si>
    <t>简历设计大赛优秀奖0.05、法学院logo设计大赛一等奖0.2、光盘接力活动一等奖0.3、五一劳动之星三等奖0.1、法学院汉字听写大会二等奖0.1、“互联网＋”校级三等奖0.1、计算机二级0.3、普通话二甲0.05、大学生管理协会部长0.15、党校合格证书0.05、大学生管理协会成员0.1、志愿四川二星志愿者0.1、“互联网＋”省级立项成员0.2、“互联网＋”负责人0.15</t>
  </si>
  <si>
    <t>王俊龙</t>
  </si>
  <si>
    <t>参加逐梦计划0.05、互联网+负责人0.15、挑战杯负责人0.15、英语六级0.50、普通话二级甲等0.05、学生团体副负责人0.15、教资面试合格0.25</t>
  </si>
  <si>
    <t>梅丹</t>
  </si>
  <si>
    <t>四级0.3、一般期刊第一作者0.4、创新创业省级立项成员0.2、第十三届“掘金杯”优秀奖0.05、互联网＋优秀奖0.05、普通话二级甲等0.05</t>
  </si>
  <si>
    <t>刘恬</t>
  </si>
  <si>
    <t>英语四级0.3、初级会计0.25、互联网+负责人0.15、初中教资0.25</t>
  </si>
  <si>
    <t>苟秋</t>
  </si>
  <si>
    <t>一般期刊发表学术论文第一作者0.40，大创项目结题成员0.10，参加互联网大赛负责人0.15，管协公关部副部长0.10，教学信息员0.05，英语六级0.50，五一劳动教育活动校级三等奖0.10</t>
  </si>
  <si>
    <t>夏茗芮</t>
  </si>
  <si>
    <t>英语四级0.30、学习委员0.10、参加党校学习取得合格证书0.05、创新创业项目负责人0.15、志愿四川一星志愿者0.05</t>
  </si>
  <si>
    <t>程梦婷</t>
  </si>
  <si>
    <t>英语六级0.50、创新创业活动0.15</t>
  </si>
  <si>
    <t>税艺</t>
  </si>
  <si>
    <t>健康活力大赛二等奖0.2，院模拟法庭比赛一等奖0.2，院级模拟法庭最佳辩手0.03，法管会副会长0.15，健美操队0.1，方队0.05，互联网➕校赛负责人0.15</t>
  </si>
  <si>
    <t>刘影</t>
  </si>
  <si>
    <t xml:space="preserve">英语六级0.5，学习委员0.1
担任学生团体副部长0.1
参加党校学习取得合格证书0.05
排球队0.1
创新创业项目立项项目组成员校级0.1
</t>
  </si>
  <si>
    <t>屈兵</t>
  </si>
  <si>
    <t>雷焱</t>
  </si>
  <si>
    <t xml:space="preserve">排舞自编比赛二等奖0.20、法学院讲课大赛优秀奖0.03、
团校大学生骨干干部培训班结业0.05、
英语六级0.50、党校结业0.05、互联网+校赛成员0.10、
志愿者骨干培训优秀学员0.05
</t>
  </si>
  <si>
    <t>刘海清</t>
  </si>
  <si>
    <t>英语四级0.3、计算机二级0.3、班长0.15、逐梦计划0.05</t>
  </si>
  <si>
    <t>唐碧君</t>
  </si>
  <si>
    <r>
      <rPr>
        <sz val="18"/>
        <rFont val="宋体"/>
        <charset val="134"/>
        <scheme val="minor"/>
      </rPr>
      <t>互联网</t>
    </r>
    <r>
      <rPr>
        <sz val="18"/>
        <rFont val="Segoe UI Emoji"/>
        <charset val="134"/>
      </rPr>
      <t>➕</t>
    </r>
    <r>
      <rPr>
        <sz val="18"/>
        <rFont val="宋体"/>
        <charset val="134"/>
        <scheme val="minor"/>
      </rPr>
      <t>负责人0.15，大创立项成员0.1，运动会方队成员0.05，参加“四川轻化工大学模拟法庭大赛”获得三等奖0.05，英语四级0.3，计算机二级0.3</t>
    </r>
  </si>
  <si>
    <t>孙巳钦</t>
  </si>
  <si>
    <t>生活委员0.05、英语六级0.5、计算机二级0.3、普通话二甲0.05、参加互联网＋创新创业大赛团队负责人0.15</t>
  </si>
  <si>
    <t>张芮菡</t>
  </si>
  <si>
    <t>英语六级0.50，SYB合格证书0.05，逐梦计划0.05</t>
  </si>
  <si>
    <t>郑春英</t>
  </si>
  <si>
    <r>
      <rPr>
        <sz val="18"/>
        <rFont val="宋体"/>
        <charset val="134"/>
        <scheme val="minor"/>
      </rPr>
      <t>Syb培训0.05，syb优秀学员0.05，辩论赛一等奖0.2，大学生骨干培训0.05，党校培训0.05，公共管理协会比赛优秀辩手0.03，互联网</t>
    </r>
    <r>
      <rPr>
        <sz val="18"/>
        <rFont val="Segoe UI Emoji"/>
        <charset val="134"/>
      </rPr>
      <t>➕</t>
    </r>
    <r>
      <rPr>
        <sz val="18"/>
        <rFont val="宋体"/>
        <charset val="134"/>
        <scheme val="minor"/>
      </rPr>
      <t>负责人0.15，讲课大赛院级一等奖0.2，模拟法庭三等奖0.05，三下乡社会实践活动0.1，演讲比赛二等奖0.1，英语四级0.3</t>
    </r>
  </si>
  <si>
    <t>陈凤</t>
  </si>
  <si>
    <t xml:space="preserve">英语六级0.50、班长0.15、
自律会楼长部部长0.05、
团校大学生骨干干部培训班结业0.05
</t>
  </si>
  <si>
    <t>阮书如</t>
  </si>
  <si>
    <t>syb培训优秀学学员0.05、syb培训优秀团队0.05、英语六级0.5、计算机二级0.3、担任团学会办公室干事0.05、弈言辩论社组织部部长0.1、参加syb取得合格证书0.05、志愿四川一星志愿者0.05</t>
  </si>
  <si>
    <t>梁慧君</t>
  </si>
  <si>
    <t>4×400米接力赛第5名0.1、400米女子第1名0.3、1500米女子第1名0.3、运动会优秀运动员0.1、参加SYB取得合格证书0.05、英语四级0.3</t>
  </si>
  <si>
    <t>张佳妮</t>
  </si>
  <si>
    <t xml:space="preserve">
英语六级0.50 计算机二级0.30担任宣传委员0.05 参加党校学习取得合格证0.05 法学院合唱队0.1</t>
  </si>
  <si>
    <t>苏子牛</t>
  </si>
  <si>
    <t>syb培训优秀团队0.05；掘金杯创新创业大赛优秀奖0.05；互联网加获校级优秀奖0.05；英语六级0.5、普通话二级甲等0.05、计算机二级0.3；参加SYB取得合格证书0.05；团校科创班取得合格证书0.05；互联网加负责人0.15；</t>
  </si>
  <si>
    <t>周子颜</t>
  </si>
  <si>
    <t>英语六级0.50，校礼仪队成员+法学院艺术团舞蹈队0.15</t>
  </si>
  <si>
    <t>徐思源</t>
  </si>
  <si>
    <t>英语六级0.50、全国计算机二级0.30、学生团体副部长0.10、党校学习合格0.05、普通话二甲0.05</t>
  </si>
  <si>
    <t>常毅昕</t>
  </si>
  <si>
    <t>团校优秀学员0.05 团校合格证书0.05 计算机二级0.3 英语四级0.3 心理委员0.05 普通话二甲0.05 逐梦计划0.05 一星志愿者0.05 互联网+负责人0.15  SYB0.05</t>
  </si>
  <si>
    <t>谯函霖</t>
  </si>
  <si>
    <t>四川轻化工第十三届掘金杯创新创业方案设计大赛优秀奖0.05；公共管理案例分析大赛优秀奖0.05；奇葩说校园辩论赛获得亚军院级0.1；互联网+校级优秀奖0.05；第八届创客中国市级优秀奖  0.05；SYB优秀团队0.05；英语四级  0.3；担任志愿服务支队干事0.05；参加团校取得合格证书0.05；志愿四川一星志愿者0.05；参加逐梦计划0.05；院级“法治中国行”社会实践团队成员0.1；参加SYB取得合格证书0.05；在一般期刊上作为其他作者发表论文一篇0.05；参加大创并成为国家级项目成员0.25；参加大创并成为省级项目成员0.2；参加互联网＋创新创业大赛负责人0.15</t>
  </si>
  <si>
    <t>丰文琼</t>
  </si>
  <si>
    <t>宣传委员0.05、大学生管理协会组织部部长0.1、参加逐梦计划0.05、参加SYB培训取得合格证书0.05、英语六级0.50、团校大学生骨干干部培训班结业0.05、中国”互联网+“大学生创新创业大赛院级三等奖0.05</t>
  </si>
  <si>
    <t>何霖</t>
  </si>
  <si>
    <t>1.互联网＋项目“共享体育—构建体育交友平台”获得校级优秀奖0.05
2.担任班长、团委部长0.2
3.参加党校学习取得合格证书0.05
4.“志愿四川”一星志愿者0.05
5.参加团校大学生骨干干部培训取得合格证书0.05
6.英语四级0.3</t>
  </si>
  <si>
    <t>卢诗其</t>
  </si>
  <si>
    <t>英语四级0.30，普通话二级甲等0.05，学习委员0.1，法学院艺术团成员0.1；</t>
  </si>
  <si>
    <t>王艺锦</t>
  </si>
  <si>
    <t xml:space="preserve">计算机二级0.30、英语六级0.50、团支书0.15、党校学习合格证书0.05、SYB培训0.05、逐梦计划0.05、返家乡0.05、互联网+负责人0.15
</t>
  </si>
  <si>
    <t>余清莹</t>
  </si>
  <si>
    <t>生活委员0.05、英语六级0.50、
法学院排球运动员0.1、
syb课程结业证书0.05、syb课程优秀团队0.05、
syb 优秀学员0.05</t>
  </si>
  <si>
    <t>陈雅欣</t>
  </si>
  <si>
    <t>英语四级0.30、计算机二级0.30、普通话二级甲等0.05、“志愿四川”二星志愿者0.10、“逐梦计划”社会实践活动0.05、参加SYB培训0.05、Syb优秀团队0.05</t>
  </si>
  <si>
    <t>朱艳玲</t>
  </si>
  <si>
    <t>英语四级0.30、普通话二甲0.05、宣传委员0.05、互联网➕创新创业大赛团队负责人0.15、创新创业项目立项项目成员校级0.10</t>
  </si>
  <si>
    <t>吉克果共</t>
  </si>
  <si>
    <t>公共管理案例分析大赛二等奖0.20、
模拟法庭比赛一等奖0.20、模拟法庭比赛最佳辩手0.03、
辩论赛二等奖0.10、syb创业培训优秀学员0.05、
英语四级0.30、普通话等级考试二级甲等0.05、
学生团体副职负责人0.15、参加党校学习取得合格证书0.05、
礼仪队0.10、、参加体育比赛方队0.05、
参加互联网➕创新创业大赛0.15、
大学生创新创业项目立项0.10、参加syb创业培训取得合格证书0.05</t>
  </si>
  <si>
    <t>阿堵么阿木</t>
  </si>
  <si>
    <t>英语六级0.5、逐梦计划0.05、返家乡社会实践活动0.05、参加SYB培训取得合格证书0.05、参加互联网＋创新创业大赛团队负责人0.15、法学院志愿队LOGO大赛优秀奖0.03、建行杯第九届四川省国际互联网＋创新创业大赛高教主赛道铜奖0.6</t>
  </si>
  <si>
    <t>敖欢</t>
  </si>
  <si>
    <t>英语四级0.30</t>
  </si>
  <si>
    <t>刘富魏</t>
  </si>
  <si>
    <t>参加“互联网＋”作为团队负责人进入校赛0.15，参加“互联网＋”作为团队成员进入校赛并获得校级三等奖0.10，参加“四川轻化工大学模拟法庭大赛”获得一等奖0.20，“模拟法庭”优秀辩手0.03，英语四级0.3，大学生法律与公共管理协会组织部部长0.15，运动会方队成员0.05</t>
  </si>
  <si>
    <t>许乐瑶</t>
  </si>
  <si>
    <t>互联网+项目负责人0.15，英语四级0.3，担任学习委员0.1，参加党校学习0.05</t>
  </si>
  <si>
    <t>张诗琪</t>
  </si>
  <si>
    <t>英语六级0.5；计算机二级0.3</t>
  </si>
  <si>
    <t>叶思雨</t>
  </si>
  <si>
    <t>英语六级0.5
（组织委员  教学信息员  法学院团学会学习部干事0.1）
互联网+创新创业大赛负责人0.15    体育比赛方队成员0.05 
党校学习取得合格证书0.05 三下乡国家教育部立项校级社会实践团队成员0.10  逐梦计划0.05</t>
  </si>
  <si>
    <t>张佩雯</t>
  </si>
  <si>
    <t xml:space="preserve">四川轻化工大学“二十大绘盛世中国，青年志燃五四薪火”大学生廉洁文化教育暨党团知识竞赛党团知识竞赛校级一等奖 0.3
四川轻化工大学第三届“奇葩说”校园辩论赛二等奖 0.1
汉语文化节之诵经典.悦读分享大赛院赛最佳作品奖 0.03
法学院优秀学子母校行社会实践活动二等奖 0.1
院级母校行社会实践团队成员 0.1
四川轻化工大学第二届大学生公共管理案例分析大赛校级优秀奖 0.05
担任宣传委员、院团学会组织部干事 0.05＋0.05
艺术团综艺队成员、网球比赛运动员 0.1＋0.05
运动会方队成员 0.05
“志愿四川”一星志愿者 0.05
大创“公用充电桩”国家级立项项目组成员 0.25
互联网＋创新创业大赛团队负责人 0.15
参加SYB培训取得合格证书 0.05
SYB培训优秀学员 0.05
参加“逐梦计划”社会实践活动 0.05
</t>
  </si>
  <si>
    <t>唐艳君</t>
  </si>
  <si>
    <t>英语四级0.30、班长0.15、2022年棋圣杯比赛三等奖0.10、参加党校学习取得合格证书0.05、体育方队表演成员0.05、“志愿四川”一星级志愿者0.05、参加“逐梦计划”返家乡社会实践0.05、参加GYB培训取得合格证书0.05、创客中国市级优胜奖0.05</t>
  </si>
  <si>
    <t>李雪清</t>
  </si>
  <si>
    <t>英语六级0.5，计算机二级0.3，参加互联网+创新创业大赛负责人0.15，大学生创新创业训练项目省级立项成员0.2</t>
  </si>
  <si>
    <t>秦思璐</t>
  </si>
  <si>
    <r>
      <rPr>
        <sz val="18"/>
        <rFont val="宋体"/>
        <charset val="134"/>
        <scheme val="minor"/>
      </rPr>
      <t>体育比赛方队成员0.05  互联网</t>
    </r>
    <r>
      <rPr>
        <sz val="18"/>
        <rFont val="Segoe UI Emoji"/>
        <charset val="134"/>
      </rPr>
      <t>➕</t>
    </r>
    <r>
      <rPr>
        <sz val="18"/>
        <rFont val="宋体"/>
        <charset val="134"/>
        <scheme val="minor"/>
      </rPr>
      <t>负责人0.15  六级0.50  担任班长、大学生记者团网络部部长0.2     礼仪队成员0.10         参加团校学习取得合格证书0.05  第二十期团校大学生科技创新创业班优秀学员0.05 院级社会实践团队成员0.10  第二十一期团校大学生骨干班培训班结业学员0.05</t>
    </r>
  </si>
  <si>
    <t>林小钰</t>
  </si>
  <si>
    <t>英语六级0.5、参加党校培训获得合格证0.05、参加法学院体育方队0.05</t>
  </si>
  <si>
    <t>李明增</t>
  </si>
  <si>
    <r>
      <rPr>
        <sz val="18"/>
        <rFont val="宋体"/>
        <charset val="134"/>
        <scheme val="minor"/>
      </rPr>
      <t>英语六级0.5、“志愿四川”星级志愿者0.05、参加互联网</t>
    </r>
    <r>
      <rPr>
        <sz val="18"/>
        <rFont val="Segoe UI Emoji"/>
        <charset val="134"/>
      </rPr>
      <t>➕</t>
    </r>
    <r>
      <rPr>
        <sz val="18"/>
        <rFont val="宋体"/>
        <charset val="134"/>
        <scheme val="minor"/>
      </rPr>
      <t>创新创业大赛负责人0.15</t>
    </r>
  </si>
  <si>
    <t>漆佳</t>
  </si>
  <si>
    <t>英语六级0.5、计算机二级0.3、参加syb获得合格证书0.05</t>
  </si>
  <si>
    <t>詹婷婷</t>
  </si>
  <si>
    <t>国家级二等奖C类1.20、英语六级0.50、校礼仪队副部长0.1、英语协会副会长0.05、团校大学生骨干干部培训班结业0.05、礼仪队成员0.10、四川轻化工大学“石榴籽”实践队成员0.10、“志愿四川”一星志愿者0.05、四川轻化工大学第十八届外语文化周首届跨文化能力大赛一等奖0.3</t>
  </si>
  <si>
    <t>佟洋</t>
  </si>
  <si>
    <t>文艺委员0.05、英语四级0.30、党校合格证书0.05、校艺术团成员0.10、参加主持人大赛中演唱表演《如愿》0.05、法学院“音你而来，唱出精彩”歌手大赛一等奖0.20、四川轻化工大学好声音歌手大赛非专业组一等奖0.30、法学院外文歌手大赛一等奖0.20</t>
  </si>
  <si>
    <t>王媛</t>
  </si>
  <si>
    <t>英语六级0.5，计算机二级0.3</t>
  </si>
  <si>
    <t>胡丽</t>
  </si>
  <si>
    <t>校第二届公共案例大赛三等奖0.1、“母校行”院级二等奖0.1、英语四级0.30、大学生创新创业训练计划项目校级立项成员0.1</t>
  </si>
  <si>
    <t>赵丽</t>
  </si>
  <si>
    <t>法学院排球队队员0.1
“科来技往——轮式双足机器人智能科技教育的践行者”中国“互联网+”创新创业大赛省铜奖0.6
“科来技往——轮式双足机器人”中国“互联网+”创新创业大赛校级二等奖0.2
“天运沿用——茶渣的回收利用”中国“互联网+”创新创业大赛院级二等奖0.1
“天运沿用——茶渣的回收利用”中国“互联网+”创新创业大赛校级优秀奖0.05
大学生书画摄影协会理事会理事长0.15
参与逐梦计划0.05
参与返家乡社会实践0.05
英语四级0.3</t>
  </si>
  <si>
    <t>胡启迪</t>
  </si>
  <si>
    <t>英语四级0.30、全国计算机二级0.30、团支书0.15、志愿服务支队干事0.05、 “志愿四川”三星级志愿者0.10、参加“逐梦计划”社会实践活动0.05、参加互联网+创新创业大赛、挑战杯竞赛的团队负责人0.15、逐梦计划优秀实习生0.03，SYB优秀学员0.05、参加 SYB 培训取得合格证书0.05</t>
  </si>
  <si>
    <t>李希</t>
  </si>
  <si>
    <t>“互联网+”校级二等奖0.2，英语六级0.5，科创部干事0.05，舞蹈队成员0.1</t>
  </si>
  <si>
    <t>张议林</t>
  </si>
  <si>
    <t>院级母校行三等奖0.05、院级比赛优秀奖0.03、院级演讲比赛优秀奖0.03，英语四级0.30，党校培训合格0.05、合唱队和综艺队成员0.15、院级社会实践团队成员0.1、“逐梦计划”社会实践活动0.05、创新创业校级立项负责人0.2、互联网+创新创业团队负责人0.15、SYB培训合格0.05</t>
  </si>
  <si>
    <t>王萌萌</t>
  </si>
  <si>
    <t>“母校行”三等奖0.1、英语六级0.50、宣传委员0.05、学生会文艺部干事0.05、“逐梦计划”0.05、“母校行”院级三等奖0.05、合唱队队长、合唱队和综艺队成员0.15、挑战杯负责人0.1、参加SYB培训并取得证书0.05</t>
  </si>
  <si>
    <t>刘梦怡</t>
  </si>
  <si>
    <t>英语六级0.5</t>
  </si>
  <si>
    <t>周雪</t>
  </si>
  <si>
    <t>英语四级0.3、syb培训0.05、党校培训0.05</t>
  </si>
  <si>
    <t>唐榕</t>
  </si>
  <si>
    <t>四级已过加0.3 ，普通话二甲加0.05，担参加syb培训取得合格证书加0.05  参加syb获得优秀团队加0.05 ，暑假参加筑梦扬帆计划加0.05，</t>
  </si>
  <si>
    <t>戚凤英</t>
  </si>
  <si>
    <t>校史校情讲解大赛院级二等奖0.10
掘金杯校级优秀奖0.05
我们将踏上怎样的征途演讲比赛院级二等奖0.1
模拟政协提案大赛校级二等奖0.2
计算机二级0.30
担任班级团支书0.15党校培训结业并取得证书0.05
三下乡社会实践团队成员0.1
志愿四川一星级志愿者0.05
逐梦计划0.05
GYB培训0.05</t>
  </si>
  <si>
    <t>刘燕</t>
  </si>
  <si>
    <t>宣传委员0.05、取得党校培训合格证书0.05、参加GYB培训并取得合格证书0.05、参加SYB培训并取得合格证书0.05、校级社会实践团队成员0.10、参加互联网+创新创业大赛0.10、互联网+创新创业大赛校赛二等奖0.20、首届模拟政协大赛校赛二等奖0.20、英语四级0.30、院级实践实践团队队员0.10、GYB优秀学员0.05、SYB优秀学员0.05</t>
  </si>
  <si>
    <t>邹政</t>
  </si>
  <si>
    <t>班长0.15
参加党校学习取得合格证书0.05
健美操大赛二等奖0.2
互联网+负责人0.15
参加GYB获得合格证书0.05
校级社会实践0.1
获得英语四级证书0.3
第二十期团校大学生科技创新创业班合格证书0.05
“青春无定义，自由我为之”朗诵比赛一等奖0..2
“最美川轻化”短视频大赛一等奖0.3
运动会方队成员0.05
学院健美操队队员0.1
第五届“春和杯”书画摄影大赛总决赛（摄影组） 三等奖0.05
四川轻化工大学首届模拟政协提案大赛二等奖0.2
挑战杯成员0.1</t>
  </si>
  <si>
    <t>刘瑞兰</t>
  </si>
  <si>
    <t>李佳怡</t>
  </si>
  <si>
    <t>书法大赛0.03英语六级0.5普通话二甲0.05GYB0.05</t>
  </si>
  <si>
    <t>王诗语</t>
  </si>
  <si>
    <t>参加GYB培训取得合格证书加0.05 ，全国大学生英语四级考试成绩≥425分加0.30，普通话等级考试二级甲等加0.05</t>
  </si>
  <si>
    <t>安学珍</t>
  </si>
  <si>
    <t>英语四级0.3，普通话二甲0.05，体育比赛方队成员0.05，syb0.05，“逐梦计划”0.05</t>
  </si>
  <si>
    <t>贵丽蓉</t>
  </si>
  <si>
    <r>
      <rPr>
        <sz val="18"/>
        <rFont val="宋体"/>
        <charset val="134"/>
        <scheme val="minor"/>
      </rPr>
      <t>班长0.15、</t>
    </r>
    <r>
      <rPr>
        <sz val="18"/>
        <color rgb="FF000000"/>
        <rFont val="宋体"/>
        <charset val="134"/>
        <scheme val="minor"/>
      </rPr>
      <t>党校培训班结业0.05、 普通话水平测试二甲0.05、SYB创业培训合格证书0.05、“青春无定义，自由我为之”朗诵比赛三等奖0.05、暑期社会实践团队（校级）0.1、“法治中国青春行”专项实践团队（校级）0.1、“第一届大学生心理知识技能大赛”三等奖0.1、“汉语文化节之诵经典”最佳作品奖0.03、参加挑战杯——成员0.1、挑战杯校级立项0.1、</t>
    </r>
  </si>
  <si>
    <t>曹胜超</t>
  </si>
  <si>
    <t>英语四级0.30团校结业0.05学习委员0.1SYB0.05</t>
  </si>
  <si>
    <t>张桐源</t>
  </si>
  <si>
    <t>英语六级0.5文体委员0.05团委干事0.05舞蹈队0.1艺术团0.05健康活力大赛二等奖0.2</t>
  </si>
  <si>
    <t>李昊翔</t>
  </si>
  <si>
    <t>第18届外语文化周英语演讲比赛(非专业组)三等奖0.10
所在寝室李白河校区A1—B512被评为2022级学生军训"内务优秀寝室"0.05
英语六级0.50</t>
  </si>
  <si>
    <t>王顺巧</t>
  </si>
  <si>
    <t>英语四级0.3  GYB0.05</t>
  </si>
  <si>
    <t>尹力可</t>
  </si>
  <si>
    <t>英语四级0.3法学院艺术分团0.1法学院艺术分团0.05syb0.05</t>
  </si>
  <si>
    <t>李曼娇</t>
  </si>
  <si>
    <t>内务优秀寝室0.05，院篮球新生杯第二名0.20，院篮球逐梦杯第三名0.10，普通话二甲0.05，英语四级0.30，团校志愿者骨干干部培训结业0.05</t>
  </si>
  <si>
    <t>周佳莹</t>
  </si>
  <si>
    <t>大学生公共管理案例分析大赛优秀奖0.05宏辞论道，以辩会友辩论赛一等奖0.2宏辞论道，以辩会友辩论赛最佳辩手0.05四川轻化工大学学生模拟政协提案大赛二等奖0.2入选团中央“法治中国青春行”0.1英语四级0.30 普通话二甲0.05团支书0.15 学生会干事0.05校级、院级社会实践团队成员0.10 参加 GYB 培训取得合格证书0.05</t>
  </si>
  <si>
    <t>程欣媛</t>
  </si>
  <si>
    <t>英语四级0.30普通话二甲0.05舞蹈队综艺对0.15方队展示0.05学习委员0.1团校合格证书0.05</t>
  </si>
  <si>
    <t>刘倩</t>
  </si>
  <si>
    <t>”青春无定义，自由我为之”朗诵比赛三等奖0.05，“诵经典，阅读分享大赛”学院优秀作品0.03,班级团支书0.15，团学会干事0.05,党校学习0.05，校级社会实践成员0.2（两次实践活动），挑战杯校级项目成员0.1</t>
  </si>
  <si>
    <t>覃方杰</t>
  </si>
  <si>
    <t>英语四级0.3，普通话二甲0.05</t>
  </si>
  <si>
    <t>张明宇</t>
  </si>
  <si>
    <t>英语四级0.3、组织委员0.05党校培训0.05普通话二甲0.05</t>
  </si>
  <si>
    <t>蔡逸晖</t>
  </si>
  <si>
    <t>宣传委员0.05普通话二甲0.05英语四级0.3舞蹈队艺术团0.15方队表演0.05团委干事0.05，健美操0.2</t>
  </si>
  <si>
    <t>罗尧</t>
  </si>
  <si>
    <t>英语四级0.30，GYB结业0.05，</t>
  </si>
  <si>
    <t>胡光露</t>
  </si>
  <si>
    <t>英语四级0.30，参与syb 创业培训0.05</t>
  </si>
  <si>
    <t>王丛</t>
  </si>
  <si>
    <t>英语四级0.3，syb0.05</t>
  </si>
  <si>
    <t>杨洁</t>
  </si>
  <si>
    <t>全国大学生英语竞赛校级二等奖0.20、 英语六级0.50、普通话等级考试二级甲等以上0.05、参加GYB培训取得合格证书0.05</t>
  </si>
  <si>
    <t>伍海秀</t>
  </si>
  <si>
    <t>英语四级0.30、创新创业项目立项项目组成员校级0.1、参加互联网+创新创业大赛负责人0.15、参加syb培训取得合格证书0.05、syb优秀团队学员0.05</t>
  </si>
  <si>
    <t>易彬彬</t>
  </si>
  <si>
    <t>2022级四川轻化工大学法学院篮球新生杯冠军0.20  SYB优秀团队0.05  英语四级0.30  学习委员0.10  参加SYB培训取得合格证书0.05  参加党校学习取得合格证书0.05</t>
  </si>
  <si>
    <t>张德鑫</t>
  </si>
  <si>
    <t>团支书0.15
法学院新生杯第二名0.10
入党积极分子培训班优秀学员0.05
校级社会实践团队成员（“法治中国青春行”三下乡国家专项活动）0.10
党校学习并取得合格证书0.05
SYB结业并取得合格证书0.05
SYB优秀学员0.05</t>
  </si>
  <si>
    <t>郑茜</t>
  </si>
  <si>
    <t>1.法学院“学习二十大，青春心向党，建功新征程”征文比赛优秀奖0.03
2.法学院优秀学子母校行活动二等奖0.10
3.四川轻化工大学2022—2023学年寒假招生宣传优秀实践团队0.05
4.法学院“弘扬法治精神，做好新时代的好队员”演讲比赛二等奖0.10
5.人文学院秦风文学社“求索”征文二等奖0.10
6.SYB优秀学员0.05
7.英语四级0.30
8.普通话二级甲等0.05
9.团校学习合格0.05
10.“逐梦计划”社会实践活动0.05
11.校级社会实践团队成员0.10
12.SYB结业0.05</t>
  </si>
  <si>
    <t>杨阿衣</t>
  </si>
  <si>
    <t>生活委员0.05，英语四级0.30，健康活力大奖赛健身操舞自编二等奖0.20，健美操队0.10，文明寝室0.05、四川轻化工大学第一届卓友杯比赛第一名0.20</t>
  </si>
  <si>
    <t>黄渝亭</t>
  </si>
  <si>
    <t>，法学院女篮比赛获院级第一名0.20，第四届心理情景剧大赛获校级优秀奖0.05，英语四级0.30，参加GYB培训0.05</t>
  </si>
  <si>
    <t>邓舒文</t>
  </si>
  <si>
    <t>全国大学生英语四级0.3、SYB培训取得合格证书0.05、四川轻化工大学2023年大学生游泳比赛男女团体6*25米自由泳接力获得第四名0.2、2022年法学院“峥嵘六五二，青春谱华章”校情校史讲解大赛获得二等奖0.1</t>
  </si>
  <si>
    <t>文大宇</t>
  </si>
  <si>
    <t xml:space="preserve">1，获得2022届法学院新生杯篮球第二名0.10
2，全国大学生英语四级成绩大于425。0.30 
3，担任班长0.15
4，田径运动会运动员0.1
5，参加GYB培训取得合格证书0.05、
6，校级社会实践团队成员（“法治中国青春行”三下乡国家专项活动）0.10
7，参加党校学习取得合格证书0.05
8，参加校级游泳比赛获得团体第4名0.2
</t>
  </si>
  <si>
    <t>吴师宇</t>
  </si>
  <si>
    <t>2022年度最美校园风景照比赛三等奖（院级）0.05、宣传委员0.05、英语四级0.30、普通话二甲0.05、GYB创业培训0.05</t>
  </si>
  <si>
    <t>王晓蕾</t>
  </si>
  <si>
    <t>英语四级0.3普通话二甲0.05学生会干事0.05syb0.05</t>
  </si>
  <si>
    <t>汤悦</t>
  </si>
  <si>
    <t>英语六级0.5，普通话二甲0.05</t>
  </si>
  <si>
    <t>席玉亭</t>
  </si>
  <si>
    <t>普通话0.05计算机二级0.3英语四级0.30 书画大赛绘画三等0.1书法0.05 英语协会书法二等 GYB0.05 创新类项目立项成员0.1</t>
  </si>
  <si>
    <t>徐茂敏</t>
  </si>
  <si>
    <t>英语四级0.30、参加SYB培训取得合格证书0.05</t>
  </si>
  <si>
    <t>龚峻月</t>
  </si>
  <si>
    <t>英语四级0.30普通话二级甲等0.05参加GYB培训取得合格证书0.05</t>
  </si>
  <si>
    <t>魏庆</t>
  </si>
  <si>
    <t>英语四级0.3syb0.05</t>
  </si>
  <si>
    <t>周敏</t>
  </si>
  <si>
    <t>心理委员0.05、参加GYB课程培训0.05、四川轻化工大学第四届心理情景剧大赛三等奖0.1、第一届大学生心理知识技能大赛第三等奖0.1、第二届公共管理案例分析大赛优秀奖0.05、CEO练习生营销创业挑战赛一等奖0.2</t>
  </si>
  <si>
    <t>陈天玉</t>
  </si>
  <si>
    <t>英语四级0.30，syb培训0.05</t>
  </si>
  <si>
    <t>曾艳</t>
  </si>
  <si>
    <t>英语四级0.30  “发现杯”创新创意服务大赛三等奖0.05互联网+创新创业大赛的团队负责人0.15</t>
  </si>
  <si>
    <t>三等奖</t>
  </si>
  <si>
    <t>张曦镭</t>
  </si>
  <si>
    <t>英语六级0.5；计算机二级0.3；学生团体正职负责人0.15；一星志愿者0.05；“返家乡”实践活动0.05 党校结业合格证书0.05</t>
  </si>
  <si>
    <t>李爽</t>
  </si>
  <si>
    <t xml:space="preserve">运动会方队表演活动三等奖0.10、英语四级0.30、体育比赛方队成员0.05
</t>
  </si>
  <si>
    <t>汤志平</t>
  </si>
  <si>
    <t xml:space="preserve">
全国计算机二级0.30，全国大学生英语四级0.30</t>
  </si>
  <si>
    <t>谢阿加</t>
  </si>
  <si>
    <t>英语四级0.30轮值主席0.2.党校学习合格0.05.参加互联网加项目负责人0.15篮球队0.1.校运动会方阵表演三等奖0.15.逐梦杯篮球比赛一等奖0.2
暖冬杯冠军；0.2</t>
  </si>
  <si>
    <t>白宇</t>
  </si>
  <si>
    <t xml:space="preserve">四川轻化工大学第二届大学生公共管理案例分析大赛二等奖0.20、英语四级0.30、参加党校学习获得证书0.05
</t>
  </si>
  <si>
    <t>张婉婷</t>
  </si>
  <si>
    <t xml:space="preserve">发展对象培训结业0.05  新党员培训0.05   一支部副书记0.15 计算机二级0.3 英语六级0.5 
</t>
  </si>
  <si>
    <t>色尔降</t>
  </si>
  <si>
    <t xml:space="preserve">英语四级0.3  “筑梦杯”一等奖   0.2运动会运动员0.1 
女子接力赛4×100第五名 0.1    运动会方队并获三等奖0.15
担任文体委员 0.05     篮球队 0.1       </t>
  </si>
  <si>
    <t>韩思怡</t>
  </si>
  <si>
    <t>英语六级0.5，获得第十三届掘金杯创新创业设计大赛优秀奖0.05</t>
  </si>
  <si>
    <t>陈思语</t>
  </si>
  <si>
    <t>英语六级0.50
获得第十三届掘金杯创新创业设计大赛优秀奖0.05</t>
  </si>
  <si>
    <t xml:space="preserve">周巧玲 </t>
  </si>
  <si>
    <t>英语六级0.50、计算机二级0.30、“互联网+”负责人0.15</t>
  </si>
  <si>
    <t>杨涛</t>
  </si>
  <si>
    <t>任体贵</t>
  </si>
  <si>
    <t>模拟法庭大赛三等奖0.05、校运动会运动员0.1、校运动会三级跳远第8名0.05、计算机二级0.3、学习委员0.1、党校培训0.05</t>
  </si>
  <si>
    <t>王智民</t>
  </si>
  <si>
    <t>参加青马工程学习0.10、参加党校学习取得合格证书0.05、“志愿四川”一星志愿者0.05、担任团委副书记0.20、英语四级分0.30、计算机二级0.30、运动会运动员0.10、2022年校青年大学习组织工作优秀个人0.05、法学院党的二十大专题知识竞赛三等奖0.05</t>
  </si>
  <si>
    <t>龙俊霖</t>
  </si>
  <si>
    <t>英语六级0.50 计算机二级 0.30生活委员0.05</t>
  </si>
  <si>
    <t>阿基么色扎</t>
  </si>
  <si>
    <t>逐梦杯一等奖0.2、征文比赛校级一等奖0.3、英语四级0.30、计算机二级0.30、党支部委员0.05、党校学习合格证书0.05、方队成员并校级获三等奖0.15，篮球队0.1</t>
  </si>
  <si>
    <t>钱晓庆</t>
  </si>
  <si>
    <t xml:space="preserve">通过英语六级0.5，通过初中英语教师资格考试0.25、法学院“巾帼心向党，奋斗新征程”演讲比赛三等奖0.05。参加党校取得合格证书0.05
</t>
  </si>
  <si>
    <t>骆秋延</t>
  </si>
  <si>
    <t>英语六级0.5、互联网+创新创业大赛院级二等奖0.1</t>
  </si>
  <si>
    <t>罗鑫</t>
  </si>
  <si>
    <t>“学习二十大，青春心向党，建工新征程”大学生征文比赛院级优秀奖0.03
英语四级0.3
团校0.05 团校优秀学员0.05</t>
  </si>
  <si>
    <t>孙杨</t>
  </si>
  <si>
    <t>英语六级0.5；心理委员0.05；大学生心理委员联合会副秘书长0.15</t>
  </si>
  <si>
    <t>黄天菊</t>
  </si>
  <si>
    <t>挑战杯负责人0.15，党校培训结业0.05，大学生法律与公共管理协会秘书长0.15，英语六级0.5</t>
  </si>
  <si>
    <t>张海霞</t>
  </si>
  <si>
    <t>心理剧校级比赛二等奖0.2、英语四级0.30、计算机二级0.30、普通话二甲0.05、心理委员0.05、担任部长0.10、团校大学生骨干干部培训班结业0.05、“志愿四川”一星志愿者0.05、运动会方队成员0.05、院级社会实践团队成员0.10、参加互联网＋团队负责人0.15、团校大学生骨干干部培训班优秀学员0.05</t>
  </si>
  <si>
    <t>吕海燕</t>
  </si>
  <si>
    <t>英语六级 0.5 计算机二级 0.3 学习委员 0.1 
参加团校学习取得合格证书 0.05
团校优秀学员0.05</t>
  </si>
  <si>
    <t>杨立</t>
  </si>
  <si>
    <t>彭荟燕</t>
  </si>
  <si>
    <t>参加“返家乡”社会实践活动加0.05，四川轻化工大学第39届运动会运动员0.1，英语四级0.30</t>
  </si>
  <si>
    <t>唐镱铷</t>
  </si>
  <si>
    <t>英语六级0.5，计算机二级0.3，词海大赛三等奖0.05</t>
  </si>
  <si>
    <t>代伊</t>
  </si>
  <si>
    <t>第二届公共管理案例分析大赛优秀奖 0.05 英语六级0.5</t>
  </si>
  <si>
    <t>罗尚雨</t>
  </si>
  <si>
    <t>英语四级0.3、高中教资0.25</t>
  </si>
  <si>
    <t>胡馨文</t>
  </si>
  <si>
    <t>英语六级0.5、教师资格证0.25</t>
  </si>
  <si>
    <t>杨爽</t>
  </si>
  <si>
    <t>英语四级0.3</t>
  </si>
  <si>
    <t>韩香</t>
  </si>
  <si>
    <t>英语四级0.3 
大学生自律委员会主席团0.15四川轻化工大学第二十期团校志愿者骨干培训0.05</t>
  </si>
  <si>
    <t>舒小晓</t>
  </si>
  <si>
    <t>英语六级0.50、计算机二级0.30、班长0.15</t>
  </si>
  <si>
    <t>贾蕊羽</t>
  </si>
  <si>
    <t xml:space="preserve">英语六级0.5 学生团体部长0.1  学习委员0.1  </t>
  </si>
  <si>
    <t>王君</t>
  </si>
  <si>
    <t>心理委员0.05、团校大学生骨干干部培训班结业0.05、英语六级0.50、
逐梦计划0.05、互联网＋省银0.80</t>
  </si>
  <si>
    <t>李欣谣</t>
  </si>
  <si>
    <t>文体委员0.05、一星志愿者0.05、游泳比赛蛙泳、自由泳接力第六 0.1</t>
  </si>
  <si>
    <t>张丽霞</t>
  </si>
  <si>
    <t>英语四级0.3，团支书0.15,互联网➕创新创业负责人0.15</t>
  </si>
  <si>
    <t>余孟洁</t>
  </si>
  <si>
    <t>陈肖</t>
  </si>
  <si>
    <t>王若嘉</t>
  </si>
  <si>
    <t>钟逸文</t>
  </si>
  <si>
    <t>袁明珍</t>
  </si>
  <si>
    <t>英语四级0.3/外观设计专利第一专利人0.6</t>
  </si>
  <si>
    <t>程里杰</t>
  </si>
  <si>
    <t>英语六级0.5  计算机二级0.3</t>
  </si>
  <si>
    <t>张雨桐</t>
  </si>
  <si>
    <t>英语六级0.50、文艺部部长0.05（多重身份者取最高）、团校大学生骨干干部培训0.05、艺术团团长0.15</t>
  </si>
  <si>
    <t>王植</t>
  </si>
  <si>
    <t>周国庆</t>
  </si>
  <si>
    <t>组织委员0.05、互联网➕负责人0.15</t>
  </si>
  <si>
    <t>黎洁</t>
  </si>
  <si>
    <t>掘金杯负责人0.15
英语六级0.5</t>
  </si>
  <si>
    <t>郭佳艺</t>
  </si>
  <si>
    <t>谢巧民</t>
  </si>
  <si>
    <t>英语六级0.5，外观设计专利第二专利人0.3</t>
  </si>
  <si>
    <t>宋梦岚</t>
  </si>
  <si>
    <t xml:space="preserve"> 生活委员0.05、社团副会长0.15、方队成员0.05、方对校级表演三等奖0.1.英语四级0.3、互联网+负责人0.15并获得校级三等级0.1、一星级志愿者0.05、团校学习合格0.05、校级优秀志愿者0.05</t>
  </si>
  <si>
    <t>王心雨</t>
  </si>
  <si>
    <t>英语四级：0.3 志愿四川一星志愿者0.05</t>
  </si>
  <si>
    <t>卢晓文</t>
  </si>
  <si>
    <r>
      <rPr>
        <sz val="18"/>
        <rFont val="宋体"/>
        <charset val="134"/>
        <scheme val="minor"/>
      </rPr>
      <t>2</t>
    </r>
    <r>
      <rPr>
        <sz val="18"/>
        <rFont val="宋体"/>
        <charset val="134"/>
        <scheme val="minor"/>
      </rPr>
      <t>0级行管</t>
    </r>
  </si>
  <si>
    <t>牟艾欣</t>
  </si>
  <si>
    <t>校礼仪队策划部部长0.10、大学生志愿者骨干干部培训班结业0.05、校礼仪队成员0.10、英语六级0.50、普通话考试二甲0.05、志愿四川一星志愿者0.05、校级社会实践团队成员0.10</t>
  </si>
  <si>
    <t>刘芮</t>
  </si>
  <si>
    <t>英语四级0.30，计算机二级0.30</t>
  </si>
  <si>
    <t>水落花儿</t>
  </si>
  <si>
    <t>英语四级&gt;425   0.3；学生党支部副书记0.15；参加党校学习取得合格证书0.05；参加发展对象党校培训取得合格证书  0.05</t>
  </si>
  <si>
    <t>唐晓文</t>
  </si>
  <si>
    <t>文娱委员0.05、普通话二甲0.05、英语四级0.30、“返家乡”社会实践活动0.05、体育比赛方队成员0.05、一星志愿者0.05、创新创业大赛项目负责人0.15</t>
  </si>
  <si>
    <t>郑婷元</t>
  </si>
  <si>
    <t>英语四级0.30、计算机二级0.30、教师资格证0.25、团支书0.15、体育委员0.05，普通话二级甲等0.05</t>
  </si>
  <si>
    <t>韦赖垌</t>
  </si>
  <si>
    <t>生活委员0.5 互联网+负责人0.15 英语四级0.30</t>
  </si>
  <si>
    <t>饶馨</t>
  </si>
  <si>
    <t>四川轻化工大学第二届公共管理案例分析大赛三等奖0.1、英语六级0.5、计算机二级0.3、挑战杯负责人0.15、五四红旗团支部0.05</t>
  </si>
  <si>
    <t>杨卓儒</t>
  </si>
  <si>
    <t>英语六级0.5，逐梦计划社会实践活动0.05，互联网+创新创业大赛负责人0.15，返家乡实践0.05，体育比赛方队成员0.05，参加党校取得合格证书0.05</t>
  </si>
  <si>
    <t>顾东杰</t>
  </si>
  <si>
    <t>英语六级0.50、计算机二级0.30、一星志愿者0.05、参加互联网＋创新创业大赛团队负责人0.15</t>
  </si>
  <si>
    <t>叶梦莹</t>
  </si>
  <si>
    <t>党校结业证书0.05
青春川轻化，最美毕业季校级摄影比赛三等奖0.1
“闲小二”大创校级立项成员0.1，宜居宜加校级立项成员0.1教师资格证0.25 四级0.3一般期刊发表论文0.05
一般期刊发表论文0.05
“靓家”大创校级立项成员0.1
教师资格证0.25   四级0.3</t>
  </si>
  <si>
    <t>李梅</t>
  </si>
  <si>
    <t>心理委员0.05，英语四级0.30，计算机二级0.30</t>
  </si>
  <si>
    <t>舒严</t>
  </si>
  <si>
    <t>英语六级0.5，校礼仪队主席团0.15，党校结业0.05，一星志愿者0.05</t>
  </si>
  <si>
    <t>刘靖宇</t>
  </si>
  <si>
    <t>第八届四川省国际“互联网＋”大学生创新创业大赛铜奖0.6，创新创业项目校级立项成员0.1</t>
  </si>
  <si>
    <t>李娜</t>
  </si>
  <si>
    <t>宣传委员0.05、团校大学生骨干干部培训班结业0.05、优秀学员0.05、运动会方队运动员0.05、计算机二级0.30、党校结课0.05、法学院学生会生活部部长0.15、五四红旗团支部0.05、青年大学习优秀个人0.05</t>
  </si>
  <si>
    <t>曹云颖</t>
  </si>
  <si>
    <t>四川轻化工大学第二届公共管理案例分析大赛优秀奖0.05、五四红旗团支部0.05、第39届运动会方队表演校级三等奖0.1、第三届全国大学生大数据与公共决策模拟大赛总决赛三等奖0.3、第三届全国大学生大数据与公共决策模拟大赛总决赛最佳风采奖0.05、英语四级0.3、文体委员0.05、学生会副部长0.15、一星志愿者0.05、互联网+负责人0.15、方队成员0.05、团校大学生志愿者骨干干部培训结业0.05</t>
  </si>
  <si>
    <t>徐恒艳</t>
  </si>
  <si>
    <t>英语6级0.5，计算机二级0.3，志愿四川一星级志愿者0.05，syb证书0.05</t>
  </si>
  <si>
    <t>周贵婷</t>
  </si>
  <si>
    <t>贵州省行政管理学会第二届“寻是杯”特等奖0.30
贵州省行政管理学会第二届“寻是杯”最佳决策对抗奖0.05
计算机二级0.30
英语六级0.50
作为团队负责人参加互联网＋创新创业大赛0.15</t>
  </si>
  <si>
    <t>雍阳</t>
  </si>
  <si>
    <t>黄雪谊</t>
  </si>
  <si>
    <t>英语四级0.30，学习委员0.1，党校结业0.05</t>
  </si>
  <si>
    <t>熊海湄</t>
  </si>
  <si>
    <t>英语四级0.3，方队0.05，方队校级三等奖0.10</t>
  </si>
  <si>
    <t>杨银莹</t>
  </si>
  <si>
    <t>五四红旗团支部0.05、英语六级0.50、“志愿四川”一星志愿者0.05</t>
  </si>
  <si>
    <t>王思</t>
  </si>
  <si>
    <t>案例分析大赛校级三等奖0.1、全国大学生大数据与公共决策模拟大赛最佳风采奖0.2、法学院国家安全主题演讲二等奖0.1、英语四级0.30、班长0.15、参加党校学习取得合格证书0.05、挑战杯负责人0.15、互联网＋负责人0.15、互联网＋校级优秀奖0.1</t>
  </si>
  <si>
    <t>马雪</t>
  </si>
  <si>
    <t>育委员0.05、教师资格证(高中地理)0.25、校级创新创业负责人0.2
其它创新创业项目校级立项成员(问焉咨问焉-致力信息咨询与问题解决一体化服务)  和(ZeroCarbon-碳排放计算与管理工具)   0.1团校结业0.05 红旅比赛土木学院三等奖成员0.1</t>
  </si>
  <si>
    <t>瞿利宏</t>
  </si>
  <si>
    <t>英语六级0.5、生活委员0.05、志愿四川一星志愿者0.05、一般期刊第二作者0.2</t>
  </si>
  <si>
    <t>肖晓月</t>
  </si>
  <si>
    <t>英语六级0.5、教资合格证明0.25、普通话二甲0.05、生活委员0.05、逐梦计划0.05、返家乡0.05</t>
  </si>
  <si>
    <t>林晓婧</t>
  </si>
  <si>
    <t xml:space="preserve">英语四级0.30，小学教资0.25，心理委员0.05，“返家乡”社会实践0.05，创新创业项目立项项目组成员校级0.1
</t>
  </si>
  <si>
    <t>李佳璇</t>
  </si>
  <si>
    <t>组织委员0.05、团学会科创部部长0.15、运动会方队运动员0.10、第五届讲课大赛优秀奖0.05 第二届公管案例分析大赛优秀奖0.05 创新创业服务之星0.05、参加挑战杯0.10、英语六级0.50、第五届讲课大赛院级二等奖0.10、参加“互联网＋”0.10</t>
  </si>
  <si>
    <t>邹月萍</t>
  </si>
  <si>
    <t>英语六级0.50,组织委员0.05,团校结业0.05</t>
  </si>
  <si>
    <t>陈红静</t>
  </si>
  <si>
    <t>徐茂茄</t>
  </si>
  <si>
    <t>班长0.15、英语四级0.30、公共管理案例分析大赛二等奖0.05、普通话二级甲等0.05</t>
  </si>
  <si>
    <t>米琪</t>
  </si>
  <si>
    <t>英语六级 0.50、计算机二级 0.30，教师资格证 0.25</t>
  </si>
  <si>
    <t>孔祥瑾</t>
  </si>
  <si>
    <t>参加党校取得合格证书0.05、英语六级0.50、计算机二级0.30、作为成员参加大学生创新创业大赛并省级立项0.3</t>
  </si>
  <si>
    <t>陈桂兰</t>
  </si>
  <si>
    <t>计算机二级0.3</t>
  </si>
  <si>
    <t>梁睿</t>
  </si>
  <si>
    <t>运动会方队表演三等奖0.1，英语四级0.30，党校培训0.05，大创项目负责人0.15，运动会方队0.05</t>
  </si>
  <si>
    <t>郭旭</t>
  </si>
  <si>
    <t>郑加凤</t>
  </si>
  <si>
    <t>任群</t>
  </si>
  <si>
    <t>徐欢</t>
  </si>
  <si>
    <t>文体委员0.05、党校合格0.05、志愿四川一星级志愿者0.05、创新创业项目负责人0.15、</t>
  </si>
  <si>
    <t>王语菲</t>
  </si>
  <si>
    <t>四川轻化工第十三届掘金杯创新创业方案设计大赛优秀奖0.05、英语四级0.30、文体委员0.05、学生团体部长0.10、校艺术团0.10、院级社会实践团队成员0.10、逐梦计划0.05、互联网+创新创业大赛团队负责人0.15、挑战杯竞赛团队负责人0.15、五四文化艺术展示成员0.05、参加党校学习取得合格证书0.05、互联网+校级优秀奖0.05</t>
  </si>
  <si>
    <t>陈秋羽</t>
  </si>
  <si>
    <t>英语六级 0.50、担任法学院团委•学生会办公室干事 0.05、参加党校学习取得合格证书 0.05、创新创业项目校级项目组成员 0.10、参加syb创业培训并获得结业证书0.05</t>
  </si>
  <si>
    <t>王欣婷</t>
  </si>
  <si>
    <t>学生团体部长0.10、参加党校学习取得合格证书0.05、普通话二甲0.05、英语四级0.30</t>
  </si>
  <si>
    <t>杨阳</t>
  </si>
  <si>
    <t>母校行活动三等奖0.05、英语四级0.30、生活委员0.05、SYB创新创业培训0.05</t>
  </si>
  <si>
    <t>梅鲜</t>
  </si>
  <si>
    <t>英语四级0.30，法学院合唱团，礼仪队成员 0.15</t>
  </si>
  <si>
    <t>李雨欣</t>
  </si>
  <si>
    <t>法学院团委宣传部副部长0.15、英语六级0.50</t>
  </si>
  <si>
    <t>徐利萍</t>
  </si>
  <si>
    <t>英语六级0.50，逐梦计划0.05</t>
  </si>
  <si>
    <t>李慕华</t>
  </si>
  <si>
    <t>骆美辰</t>
  </si>
  <si>
    <t>罗薛莲</t>
  </si>
  <si>
    <t>唐菀唯</t>
  </si>
  <si>
    <t>英语六级0.50；创新创业项目立项项目组成员0.10</t>
  </si>
  <si>
    <t>文思惠</t>
  </si>
  <si>
    <t>英语四级0.30、社团部长0.10、党校学习取得合格证书0.05、排球队成员0.10
“志愿四川”一星志愿者0.05</t>
  </si>
  <si>
    <t>余蕊岑</t>
  </si>
  <si>
    <t>心理委员0.05、英语四级0.30、合唱队成员0.1</t>
  </si>
  <si>
    <t>魏江航</t>
  </si>
  <si>
    <t xml:space="preserve">团支书0.15、英语六级0.5
</t>
  </si>
  <si>
    <t>吴涵</t>
  </si>
  <si>
    <t>英语六级0.5 参加党校培训0.05 学习委员0.1 参加健美操0.1 艺术分团表演者0.0.5 健美操活力大赛二等奖0.2</t>
  </si>
  <si>
    <t>陈婷</t>
  </si>
  <si>
    <t>英语四级0.30，逐梦计划0.05</t>
  </si>
  <si>
    <t>饶胥雯</t>
  </si>
  <si>
    <t>刘小凤</t>
  </si>
  <si>
    <r>
      <rPr>
        <sz val="18"/>
        <color rgb="FF000000"/>
        <rFont val="宋体"/>
        <charset val="134"/>
      </rPr>
      <t>4</t>
    </r>
    <r>
      <rPr>
        <sz val="18"/>
        <color rgb="FF000000"/>
        <rFont val="Segoe UI Emoji"/>
        <charset val="134"/>
      </rPr>
      <t>✖️</t>
    </r>
    <r>
      <rPr>
        <sz val="18"/>
        <color rgb="FF000000"/>
        <rFont val="宋体"/>
        <charset val="134"/>
      </rPr>
      <t>100接力赛第六名0.1,五一劳动之星三等奖0.1，英语四级0.30, 运动会运动员0.1,一星志愿者0.05,返家乡实践活动0.05，参加Syb培训取得合格证书0.05,</t>
    </r>
  </si>
  <si>
    <t>吉呷阿支木</t>
  </si>
  <si>
    <t>英语四级0.3，gyb培训0.05</t>
  </si>
  <si>
    <t>付雪梅</t>
  </si>
  <si>
    <t>英语四级0.30、计算机二级0.30、参加SYB培训取得合格证0.05、逐梦计划0.05、生活委员0.05</t>
  </si>
  <si>
    <t>杨敏春</t>
  </si>
  <si>
    <t xml:space="preserve">英语四级0.30，参加团校学习取得合格证书0.05，
参加syb取得合格证书0.05，syb创业培训优秀学员0.05，
syb创业培训优秀团队成员0.05
</t>
  </si>
  <si>
    <t>冯伊凡</t>
  </si>
  <si>
    <t>英语六级0.50、普通话等级二级甲等0.05</t>
  </si>
  <si>
    <t>郝一诺</t>
  </si>
  <si>
    <t>健康活力大赛排舞自编比赛二等奖0.2、全国大学生电子商务“创新、创意及创业”挑战赛校级二等奖0.2、英语四级0.30、文体委员0.05、健美操成员0.1、互联网+项目负责人0.15、一星级志愿者0.05、运动员0.1</t>
  </si>
  <si>
    <t>张宝丹</t>
  </si>
  <si>
    <t>团校大学生骨干干部培训班结业0.05、英语六级0.50、院级社会实践团队成员0.10、取得syb合格证书0.05</t>
  </si>
  <si>
    <t>贺麟</t>
  </si>
  <si>
    <t>英语六级0.50、参加党校学习0.05、礼仪队成员0.10</t>
  </si>
  <si>
    <t>秦可</t>
  </si>
  <si>
    <t>学生团体副部长0.1，英语四级0.30</t>
  </si>
  <si>
    <t>刘庆</t>
  </si>
  <si>
    <t>陈润雨</t>
  </si>
  <si>
    <t>参加“四川轻化工模拟法庭大赛”获得三等奖0.05，英语四级0.3，计算机二级0.3，普通话二甲0.05，组织委员0.05，党校学习获得资格证书0.05，挑战杯竞赛团队负责人0.15</t>
  </si>
  <si>
    <t>王竞可</t>
  </si>
  <si>
    <t>健康活力大赛排舞自编比赛二等奖0.2、Waking up街舞社办公室部长0.1、参加syb培训0.25、健美操队队员0.1、艺术团成员0.05</t>
  </si>
  <si>
    <t>燕昊天</t>
  </si>
  <si>
    <t>英语四级0.30、参加SYB培训取得合格证0.05</t>
  </si>
  <si>
    <t>江越</t>
  </si>
  <si>
    <t>英语六级0.50、宣传委员0.05、创新创业项目立项省级项目组成员0.20、参加互联网＋创新创业大赛团队负责人0.15</t>
  </si>
  <si>
    <t>肖雨晴</t>
  </si>
  <si>
    <t>英语六级 0.50，普通话二甲 0.05</t>
  </si>
  <si>
    <t>潘雨婷</t>
  </si>
  <si>
    <t>参加SYB培训获得优秀团队0.05、“丹青流韵，纸上芳华”书画大赛二等奖0.1，法学院LOGO创新设计大赛优秀奖0.03，“春和杯”书画摄影大赛三等奖0.05、英语四级0.3、参加syb取得合格证书0.05</t>
  </si>
  <si>
    <t>徐振岳</t>
  </si>
  <si>
    <t>SYB优秀团队0.05，党校优秀学员0.05，英语四级0.3，SYB培训优秀团队0.05，参与挑战杯0.1，第二届大学生公共管理案例分析大赛优秀奖0.05，参与筑梦计划0.05</t>
  </si>
  <si>
    <t>尹相渠</t>
  </si>
  <si>
    <t xml:space="preserve">英语六级0.50 </t>
  </si>
  <si>
    <t>邱蕾</t>
  </si>
  <si>
    <t xml:space="preserve">英语六级0.5逐梦计划0.05
</t>
  </si>
  <si>
    <t>陈彤</t>
  </si>
  <si>
    <t xml:space="preserve">英语六级0.50，参加党校学习取得合格证书0.05
</t>
  </si>
  <si>
    <t>唐琴</t>
  </si>
  <si>
    <t>掘金杯创新创业方案设计大赛优秀奖0.05团校大学生科创班优秀学员0.05
互联网＋优秀奖0.05四级0.3党校学习合格0.05团校学习合格0.05实用新型专利第二专利人0.3互联网＋大赛负责人0.15挑战杯负责人0.15参加SYB合格0.05</t>
  </si>
  <si>
    <t>许明珠</t>
  </si>
  <si>
    <t>英语六级0.50，参加SYB0.05</t>
  </si>
  <si>
    <t>孙金凤</t>
  </si>
  <si>
    <t>健康活力大赛校二等奖0.2,英语四级0.3,健美操队0.1，运动方队0.05，图管会阅读服务部副部长0.1</t>
  </si>
  <si>
    <t>万依婷</t>
  </si>
  <si>
    <t>健康活力大赛校二等奖0.20，英语四级0.30，计算机二级0.30，健美操队0.10，运动会方队0.05</t>
  </si>
  <si>
    <t>吴晓彬</t>
  </si>
  <si>
    <t>团校大学生骨干培训0.05，返家乡社会实践活动和0.05，英语四级0.3，校团委秘书处办公室副主任0.1</t>
  </si>
  <si>
    <t>吴静茹</t>
  </si>
  <si>
    <t>英语六级0.50，学习委员0.10</t>
  </si>
  <si>
    <t>刘茹丹</t>
  </si>
  <si>
    <t>组织委员0.05，英语四级0.30</t>
  </si>
  <si>
    <t>钟倩</t>
  </si>
  <si>
    <t>参加syb取得合格证书0.05</t>
  </si>
  <si>
    <t>宿祺妹</t>
  </si>
  <si>
    <t>“建行杯”第九届四川省国际“互联网+”
大学生创新创业大赛（省部级三等奖） 0.60、
四川轻化工大学第九届“互联网+”大学生创新创业大赛二等奖 0.20、
英语四级0.30、担任第五届校团委秘书处宣传部副部长 0.10、
校团委“涉绿水有思”社会实践活动团队成员 0.10</t>
  </si>
  <si>
    <t>刘华芯</t>
  </si>
  <si>
    <t>何婷婷</t>
  </si>
  <si>
    <t>英语六级0.5，逐梦计划0.05，计算机二级0.3</t>
  </si>
  <si>
    <t>衣格子洛</t>
  </si>
  <si>
    <t>院级logo设计大赛其他奖项0.03、英语四级0.3、宣传委员0.05、 syb0.05  返家乡实践0.05、逐梦计划0.05、 合唱队0.1</t>
  </si>
  <si>
    <t>万思慧</t>
  </si>
  <si>
    <t xml:space="preserve">机械工程学院第三届“知安杯”安全知识竞赛三等奖0.05、英语六级0.50、“逐梦计划”0.05
</t>
  </si>
  <si>
    <t>谭西贝</t>
  </si>
  <si>
    <t>经济学院战马杯0.03、英语四级0.30、礼仪队成员0.10、互联网+创新创业大赛团队负责人0.15</t>
  </si>
  <si>
    <t>袁毫蔚</t>
  </si>
  <si>
    <t>校级运动会4*400米男子甲组第一名0.30、党团知识竞赛校级一等奖0.30、英语四级0.30、班级团支书0.15、团学会干事0.05、运动会参赛运动员0.10、校级大创负责人0.20，一般期刊发表学术论文其他作者0.05</t>
  </si>
  <si>
    <t>王玥琪</t>
  </si>
  <si>
    <t>英语六级0.5，参加法学院体育方队0.05</t>
  </si>
  <si>
    <t>汪怡</t>
  </si>
  <si>
    <t xml:space="preserve">2022年棋圣杯比赛中优秀奖0.03，
作为负责人参加互联网+大学生创新创业大赛0.15
英语四级0.3创客中国市级优胜奖0.05
参加逐梦计划0.05
参与的创新创业项目获得国家级立项0.25
以第三作者在一般期刊上发布两篇学术论文0.1
参加SYB培训取得合格证书并获得优秀学员0.1
</t>
  </si>
  <si>
    <t>李敏</t>
  </si>
  <si>
    <t>心理委员0.05、syb培训结业0.05、运动会三级跳远运动员、运动会扔铅球运动员0.05、英语四级0.30、礼仪队成员0.1、方阵队员0.05、syb优秀团队0.05</t>
  </si>
  <si>
    <t>龙豪</t>
  </si>
  <si>
    <t xml:space="preserve">大学生英语四级0.30、班级心理委员0.05、学生社团社长0.15、团校大学生骨干干部培训班结业0.05
互联网＋团队负责人0.15
参加SYB培训获得合格证书0.05
获SYB培训优秀学员表彰0.05
</t>
  </si>
  <si>
    <t>刘语桐</t>
  </si>
  <si>
    <t>1.运动会三级跳远第七名0.05
2.运动会4*100m接力第五名0.1
4.英语四级0.3
6.管协部长0.1 
7.党校培训合格0.05
8.礼仪队队员0.1
9.田径运动员0.05
10.体育比赛方队成员0.05
11.团校大学生骨干培训0.05
12.体育表演展示成员0.05</t>
  </si>
  <si>
    <t>唐盛强</t>
  </si>
  <si>
    <t>苏呷里洗</t>
  </si>
  <si>
    <t>英语四级0.30，团校大学生入团积极分子培训班结业0.05，礼仪队0.1，筑梦计划0.05，一星志愿0.05，SYB培训取得合格证书0.05，SYB优秀学员0.05，灵犀活动部部长0.1</t>
  </si>
  <si>
    <t>李苏婷</t>
  </si>
  <si>
    <t>宣传委员0.05、参加党校培训并取得合格证书0.05、筑梦杨帆计划0.05、英语四级0.30</t>
  </si>
  <si>
    <t>纳吉沙尾</t>
  </si>
  <si>
    <t>1.荣获大学生创新创业服务之星校级证书0.05
2.英语四级0.30
3.
4.校学生会科创实践部部长0.15
5.参加第二十期团校大学生科技创新创业班0.05
6.参加第二十一期团校大学生科技创新创业班0.05
7.团校大学生骨干干部培训班结业0.05
8.
9.大创“低保优化”校级立项成员0.1
10.期刊论文《新教育时代》二作0.2</t>
  </si>
  <si>
    <t>陈柯宇</t>
  </si>
  <si>
    <t>母校行优秀实践团队0.05、英语六级0.5、文学社创编部部长0.1、参加法学院体育方队0.05</t>
  </si>
  <si>
    <t>李莎莎</t>
  </si>
  <si>
    <t>英语四级0.3、计算机二级0.3、参加syb获得合格证书0.05、参加逐梦计划0.05</t>
  </si>
  <si>
    <t>葛颜豪</t>
  </si>
  <si>
    <t>英语六级0.50、普通话二甲0.05</t>
  </si>
  <si>
    <t>马海阿梅</t>
  </si>
  <si>
    <t>院级母校行三等奖0.05、院级其他表彰“最美大学生”0.03和“最美大学生”0.03、英语四级0.3、逐梦计划0.05、返家乡0.05、合唱队0.1、舞蹈队0.05、参加SYB培训取得合格证书0.05、党校培训合格证书0.05、一星志愿者0.05</t>
  </si>
  <si>
    <t>陈茂萍</t>
  </si>
  <si>
    <t>参加2023年“逐梦扬帆计划”社会实践活动0.05、参加四川轻化工大学2023年“挑战杯”大学生课外学术科技作品竞赛并获一等奖0.4、英语四级0.30、参加2023年第十七届“挑战杯”四川省大学生课外学术科技作品竞赛立项并获三等奖0.90、2023年四川轻化工大学第二届公共管理案例分析大赛二等奖0.20、2023年四川轻化工大学第二届公共管理案例分析大赛优秀奖0.05、参加全国“互联网+”创新创业大赛（社会服务类）立项0.35、参加四川省“互联网+”创新创业大赛（公益创业类）项目成员0.10、组织委员0.05</t>
  </si>
  <si>
    <t>谢佳敏</t>
  </si>
  <si>
    <t>英语四级0.30、SYB0.05</t>
  </si>
  <si>
    <t>陈光溢</t>
  </si>
  <si>
    <t>公共案例分析大赛优秀奖0.05，学习委员0.10,SYB0.05,逐梦计划0.05,参加党校培训并取得合格证书0.05</t>
  </si>
  <si>
    <t>寇若男</t>
  </si>
  <si>
    <t>组织委员0.05，英语六级0.5，党校合格证书0.05SYB创业培训合格证书0.05互联网➕创业大赛挑战杯项目负责人0.15</t>
  </si>
  <si>
    <t>肖文梁</t>
  </si>
  <si>
    <t>何菊</t>
  </si>
  <si>
    <t>校史讲解大赛法学院一等奖0.2、校史讲解比赛校级二等奖0.2、最佳表现奖0.05，音你精彩，易班好声音歌手大赛优秀奖0.03，强国复兴有我大学生演讲比赛二等奖0.1，外文歌手大赛三等奖0.05，母校行活动优秀奖0.05，英语四级0.30，发表论文Exploring the potential of flipped learning in higher education in the post- Covid-19 era 其他作者0.1</t>
  </si>
  <si>
    <t>文兰</t>
  </si>
  <si>
    <t>沙马拉琪莫</t>
  </si>
  <si>
    <t>三好杯一等奖0.30,syb0.05,参加篮球队0.10,英语六级0.50，参加党校学习学习并取得合格证书0.05</t>
  </si>
  <si>
    <t>叶静南</t>
  </si>
  <si>
    <t>英语六级0.50,syb0.05</t>
  </si>
  <si>
    <t>达瓦翁姆</t>
  </si>
  <si>
    <t>获得校篮球赛一等奖0.30、学院篮球赛一等奖0.2、英语四级0.30、生活委员0.05、法学院团委学生会科创部副部长0.15、SYB结课0.05、参加“逐梦计划”0.05、学院篮球队成员0.10、“志愿四川”一星志愿者0.05</t>
  </si>
  <si>
    <t>廖家佳</t>
  </si>
  <si>
    <t>英语四级0.3、全国计算机二级0.3</t>
  </si>
  <si>
    <t>黄诗琪</t>
  </si>
  <si>
    <t>英语六级0.50、参加互联网➕创新创业大赛、挑战杯竞赛的团队负责人0.15、参加SYB培训取得合格证书0.05、参加党校培训取得合格证书0.05</t>
  </si>
  <si>
    <t>马晓芳</t>
  </si>
  <si>
    <t>英语四级0.3、syb0.05、“三下乡”校级实践团队0.1、返家乡实践活动0.05</t>
  </si>
  <si>
    <t>林婷</t>
  </si>
  <si>
    <t>魏坤燕</t>
  </si>
  <si>
    <t>英语四级0.3、组织部副部长0.15、取得党校合格证书0.05，逐梦计划0.05</t>
  </si>
  <si>
    <t>彭清霞</t>
  </si>
  <si>
    <t xml:space="preserve">英语四级0.30；合唱队0.10；综艺队0.05；参加“逐梦计划”0.05；参加SYB培训并取得证书0.05；“母校行”三等奖0.05；
</t>
  </si>
  <si>
    <t>许浩</t>
  </si>
  <si>
    <t>杨琪祺</t>
  </si>
  <si>
    <t>赖星辰</t>
  </si>
  <si>
    <t>管理案例分析大赛优秀奖 0.05、法学院新生主持人大赛三等奖0.05、“丹青流韵，纸上芳华”书画大赛书法组优秀奖0.03、英语四级0.3 普通话二甲0.05、团支书0.15、GYB结业0.05、互联网+创新创业大赛的团队负责人0.15、党校取得合格证书0.05、校级社会实践团队成员0.1、逐梦计划0.05、院足球队队员0.1</t>
  </si>
  <si>
    <t>许瑞琪</t>
  </si>
  <si>
    <t>通过英语六级考试0.5，通过普通话二甲0.05，参加GYB创业培训0.05</t>
  </si>
  <si>
    <t>黄芮</t>
  </si>
  <si>
    <t>英语四级0.30普通话二甲0.05</t>
  </si>
  <si>
    <t>朱玺媚</t>
  </si>
  <si>
    <t>学生会干事0.05、团校大学生骨干干部培训班结业0.05、团校大学生骨干干部培训班优秀学员、英语四级0.30、校级健美操比赛二等奖0.20、合唱队健美操队艺术团成员0.15、互联网+负责人0.15、GYB培训证书0.05</t>
  </si>
  <si>
    <t>程静</t>
  </si>
  <si>
    <t>GYB0.05，英语六级0.5，大英赛二等奖0.2，普通话0.05</t>
  </si>
  <si>
    <t>赵志强</t>
  </si>
  <si>
    <t>公共管理案例分析大赛优秀奖  0.05  四川轻化工大学新生主持人大赛0.05 四级考试0.3  普通话二甲 0.05  加入校级社会实践队0.1  一星级志愿者  0.05  逐梦计划  0.05  作为互联网+负责人参加 0.15  syb结业0.05</t>
  </si>
  <si>
    <t>周利</t>
  </si>
  <si>
    <t>英语四级0.30；班级组织委员0.05；学生会组织部干事0.05；参加SYB培训获得证书0.05</t>
  </si>
  <si>
    <t>李奕可</t>
  </si>
  <si>
    <t>英语六级0.5，团学会干事0.05，SYB0.05，普通话二甲0.05</t>
  </si>
  <si>
    <t>干薪悦</t>
  </si>
  <si>
    <t>英语四级0.30  组织委员0.05  体育比赛方队成员0.05 SYB 0.05  普通话二甲0.05</t>
  </si>
  <si>
    <t>梁雨婷</t>
  </si>
  <si>
    <t>英语四级0.3志愿四川一星级志愿者0.05</t>
  </si>
  <si>
    <t>熊珊</t>
  </si>
  <si>
    <t>英语四级0.30、GYB培训0.05、普通话二级甲等0.05</t>
  </si>
  <si>
    <t>陈虞</t>
  </si>
  <si>
    <t>校级健康活力大赛健美操二等奖0.20校级舞蹈大赛三等奖0.10
普通话二级甲等0.05舞蹈队成员0.10  校级社会实践团队成员0.10</t>
  </si>
  <si>
    <t>麦吉阿加</t>
  </si>
  <si>
    <t>普通话二甲嚄党校合格证书0.05团支书0.15</t>
  </si>
  <si>
    <t>唐天恩</t>
  </si>
  <si>
    <t>英语四级0.3  SYB0.05</t>
  </si>
  <si>
    <t>外语（1）挂科，四级已过</t>
  </si>
  <si>
    <t>董焕诗</t>
  </si>
  <si>
    <t>英语四级0.30、体育比赛方队成员0. 05、SYB 0. 05</t>
  </si>
  <si>
    <t>敖永丽</t>
  </si>
  <si>
    <t>英语四级0.3、SYB0.05</t>
  </si>
  <si>
    <t>夏晓红</t>
  </si>
  <si>
    <t xml:space="preserve">英语四级0.30、参加GYB培训取得合格证书0.05
</t>
  </si>
  <si>
    <t>张艳</t>
  </si>
  <si>
    <t xml:space="preserve">英语四级0.30，参加GYB培训取得合格证书0.05
</t>
  </si>
  <si>
    <t>罗宇航</t>
  </si>
  <si>
    <t>生活委员0.05、团委学生会办公室部门干事0.05、英语四级0.30、母校行活动三等奖0.05、模拟法庭比赛三等奖0.05、校级“三下乡”社会实践成员0.1、志愿四川一星级志愿者0.05、“逐梦计划”社会实践活动0.05、党校学习取得合格证书0.05</t>
  </si>
  <si>
    <t>陈欣怡</t>
  </si>
  <si>
    <t>魏语洁</t>
  </si>
  <si>
    <t>英语四级0.30 ，普通话考试二级甲等0.05，参加SYB 0.05</t>
  </si>
  <si>
    <t>姚晨蕊</t>
  </si>
  <si>
    <t xml:space="preserve">英语四级0.30，学习委员0.1，团学会体育部干事0.05，参加GYB 0.05,GYB优秀学员，SYB 0.05，参加互联网＋创新创业大赛的团队负责人0.15
</t>
  </si>
  <si>
    <t>顾燕花</t>
  </si>
  <si>
    <t>GYB创业培训结业0.05
SYB创业培训结业0.05
英语四级0.3
化工学院“我与化学”三等奖0.05</t>
  </si>
  <si>
    <t>杨达院</t>
  </si>
  <si>
    <t xml:space="preserve">参加GYB培训取得合格证书0.05 参加“返家乡”社会实践活动0.05英语四级0.30组织委员0.05
</t>
  </si>
  <si>
    <t>覃福播</t>
  </si>
  <si>
    <t>班长0.15
2023年健康活力大赛健身操舞比赛二等奖0.20
四川轻化工大学2023年大学生游泳比赛100米蛙泳第七名0.05
四川轻化工大学2023年大学生游泳比赛50米蛙泳第八名0.05
GYB培训 0.05   党校培训0.05  院级社会实践团队成员 0.10</t>
  </si>
  <si>
    <t>陈爱媛</t>
  </si>
  <si>
    <t>英语四级0.30、GYB合格证书0.05</t>
  </si>
  <si>
    <t>高静</t>
  </si>
  <si>
    <t>英语四级0.30  syb0.05普通话二级0.05</t>
  </si>
  <si>
    <t>刘习文</t>
  </si>
  <si>
    <t>刘家伶</t>
  </si>
  <si>
    <t>英语四级0.30，模拟政协校级三等奖0.1，gyb培训0.05，syb培训0.05，普通话二级0.05</t>
  </si>
  <si>
    <t>李姝蔓</t>
  </si>
  <si>
    <t>英语四级0.30，模拟政协校级三等奖0.1，gyb培训0.05，syb培训0.05，逐梦计划0.05，普通话二甲0.05，</t>
  </si>
  <si>
    <t>江娅</t>
  </si>
  <si>
    <t>心理委员0.05 ,英语四级0.30，参加syb0.05 , 获得优秀团队0.05.</t>
  </si>
  <si>
    <t>丁善微</t>
  </si>
  <si>
    <t>英语四级0.30  syb结业证书0.05</t>
  </si>
  <si>
    <t>廖朝霞</t>
  </si>
  <si>
    <t>何望舒</t>
  </si>
  <si>
    <t>汉字听写大赛法学院三等奖加0.05 法学院优秀学子母校行三等奖加0.05 GYB结业加0.05</t>
  </si>
  <si>
    <t>王齐飞</t>
  </si>
  <si>
    <t>英语四级0.30,参加GYB培训取得合格证书0.05</t>
  </si>
  <si>
    <t>马宇</t>
  </si>
  <si>
    <t>英语四级0.30
所在寝室李白河校区A1-B512被评为2022级学生军训“内务优秀寝室”0.05</t>
  </si>
  <si>
    <t>赵雨</t>
  </si>
  <si>
    <t>英语四级0.30  syb0.05</t>
  </si>
  <si>
    <t>陈柳池</t>
  </si>
  <si>
    <t>英语四级0.30 、普通话等级考试二级甲等0.05
、参加GYB培训取得合格证书0.05、参加SYB培训取得合格证书0.05</t>
  </si>
  <si>
    <t>杨林芩</t>
  </si>
  <si>
    <t>秀拉</t>
  </si>
  <si>
    <t>英语四级0.30普通话二甲0.05生活委员0.05GYB0.05</t>
  </si>
  <si>
    <t>沈江桐</t>
  </si>
  <si>
    <t>心理委员0.05、运动会方队成员0.05、英语四级0.30、gyb培训0.05</t>
  </si>
  <si>
    <t>邓郁婷</t>
  </si>
  <si>
    <t>英语四级0.3  普通话二级甲等0.05
参加GYB培训并取得合格证书0.05</t>
  </si>
  <si>
    <t>王海霖</t>
  </si>
  <si>
    <t>英语四级0.30、普通话二甲0.05、参加团校学习取得合格证书0.05、参加SYB培训取得合格证书0.05、参加互联网+创新创业大赛的团队负责人0.15</t>
  </si>
  <si>
    <t>邱维平</t>
  </si>
  <si>
    <t>英语四级0.30
普通话等级考试二级甲等0.05
参加团校学习取得合格证书0.05
参加SYB培训取得合格证书0.05</t>
  </si>
  <si>
    <t>0.45</t>
  </si>
  <si>
    <t>余美麒</t>
  </si>
  <si>
    <t>“学习二十大，青春心向党，建功新征程”征文比赛院级一等奖0.2、
“学习二十大，永远跟党走，奋进新征程”征文比赛校级三等奖0.1、
文明寝室0.05、组织委员0.05、参加SYB培训取得合格证书0.05</t>
  </si>
  <si>
    <t>李遥</t>
  </si>
  <si>
    <t>英语四级0.30，GYB结业0.05，学生会干事0.05</t>
  </si>
  <si>
    <t>戚雨婷</t>
  </si>
  <si>
    <t>英语六级0.5
普通话等级考试二级甲等0.05
GYB证书0.05</t>
  </si>
  <si>
    <t>罗瑞琪</t>
  </si>
  <si>
    <t>英语四级0.30、普通话二甲0.05、参加GYB培训取得合格证书0.05</t>
  </si>
  <si>
    <t>胡雪琴</t>
  </si>
  <si>
    <t>参加GYB培训取得合格证书0.05、团校志愿者骨干干部培训班结业0.05、创新创业项目立项项目组成员校级0.1、参加互联网＋创新创业大赛0.15</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</si>
</sst>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 numFmtId="178" formatCode="0.00_ "/>
    <numFmt numFmtId="179" formatCode="0.000_ "/>
    <numFmt numFmtId="180" formatCode="0.00;[Red]0.00"/>
  </numFmts>
  <fonts count="33">
    <font>
      <sz val="11"/>
      <color theme="1"/>
      <name val="宋体"/>
      <charset val="134"/>
      <scheme val="minor"/>
    </font>
    <font>
      <sz val="18"/>
      <color theme="1"/>
      <name val="宋体"/>
      <charset val="134"/>
    </font>
    <font>
      <b/>
      <sz val="20"/>
      <color theme="1"/>
      <name val="黑体"/>
      <charset val="134"/>
    </font>
    <font>
      <sz val="18"/>
      <name val="宋体"/>
      <charset val="134"/>
      <scheme val="minor"/>
    </font>
    <font>
      <sz val="18"/>
      <name val="宋体"/>
      <charset val="134"/>
    </font>
    <font>
      <sz val="18"/>
      <color rgb="FF000000"/>
      <name val="宋体"/>
      <charset val="134"/>
    </font>
    <font>
      <sz val="18"/>
      <color indexed="8"/>
      <name val="宋体"/>
      <charset val="134"/>
      <scheme val="minor"/>
    </font>
    <font>
      <sz val="18"/>
      <color theme="1"/>
      <name val="宋体"/>
      <charset val="134"/>
      <scheme val="minor"/>
    </font>
    <font>
      <sz val="18"/>
      <color rgb="FF000000"/>
      <name val="宋体"/>
      <charset val="134"/>
      <scheme val="minor"/>
    </font>
    <font>
      <strike/>
      <sz val="18"/>
      <name val="宋体"/>
      <charset val="134"/>
    </font>
    <font>
      <sz val="18"/>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Segoe UI Emoji"/>
      <charset val="134"/>
    </font>
    <font>
      <sz val="18"/>
      <color theme="4"/>
      <name val="宋体"/>
      <charset val="134"/>
      <scheme val="minor"/>
    </font>
    <font>
      <sz val="18"/>
      <name val="Segoe UI Emoj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0" fontId="0" fillId="0" borderId="0">
      <alignment vertical="center"/>
    </xf>
  </cellStyleXfs>
  <cellXfs count="127">
    <xf numFmtId="0" fontId="0" fillId="0" borderId="0" xfId="0">
      <alignment vertical="center"/>
    </xf>
    <xf numFmtId="0" fontId="0" fillId="0" borderId="0" xfId="0" applyFill="1">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177" fontId="4"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8" fontId="7" fillId="0" borderId="1" xfId="0" applyNumberFormat="1" applyFont="1" applyBorder="1" applyAlignment="1">
      <alignment horizontal="center" vertical="center"/>
    </xf>
    <xf numFmtId="179" fontId="7" fillId="0" borderId="2" xfId="0" applyNumberFormat="1" applyFont="1" applyBorder="1" applyAlignment="1">
      <alignment horizontal="center" vertical="center"/>
    </xf>
    <xf numFmtId="0" fontId="7" fillId="0" borderId="1" xfId="0" applyFont="1" applyBorder="1" applyAlignment="1">
      <alignment horizontal="center" vertical="center" wrapText="1"/>
    </xf>
    <xf numFmtId="178" fontId="9" fillId="0" borderId="1" xfId="0"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9" fontId="7"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8" fontId="7" fillId="0" borderId="3" xfId="0" applyNumberFormat="1"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3" fillId="0" borderId="1"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3" fillId="0" borderId="0" xfId="0" applyFont="1" applyAlignment="1">
      <alignment vertical="center" wrapText="1"/>
    </xf>
    <xf numFmtId="178"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180" fontId="8"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lignment vertical="center"/>
    </xf>
    <xf numFmtId="178" fontId="3" fillId="0" borderId="1" xfId="0" applyNumberFormat="1" applyFont="1" applyBorder="1" applyAlignment="1">
      <alignment horizontal="center" vertical="center"/>
    </xf>
    <xf numFmtId="179" fontId="3" fillId="0" borderId="2"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179" fontId="3" fillId="0" borderId="2" xfId="0" applyNumberFormat="1" applyFont="1" applyBorder="1" applyAlignment="1">
      <alignment horizontal="center" vertical="center" wrapText="1"/>
    </xf>
    <xf numFmtId="0" fontId="3" fillId="0" borderId="1" xfId="0" applyFont="1" applyBorder="1" applyAlignment="1">
      <alignment horizontal="left" vertical="center"/>
    </xf>
    <xf numFmtId="179" fontId="3"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xf>
    <xf numFmtId="179" fontId="4"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justify" vertical="center"/>
    </xf>
    <xf numFmtId="0" fontId="3" fillId="0" borderId="4" xfId="0" applyFont="1" applyBorder="1" applyAlignment="1">
      <alignment horizontal="center" vertical="center"/>
    </xf>
    <xf numFmtId="178" fontId="3"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xf>
    <xf numFmtId="178" fontId="8" fillId="0" borderId="1" xfId="0" applyNumberFormat="1" applyFont="1" applyFill="1" applyBorder="1" applyAlignment="1">
      <alignment horizontal="center" vertical="center"/>
    </xf>
    <xf numFmtId="176" fontId="5" fillId="0" borderId="1" xfId="0" applyNumberFormat="1" applyFont="1" applyBorder="1" applyAlignment="1" applyProtection="1">
      <alignment horizontal="center" vertical="center"/>
      <protection locked="0"/>
    </xf>
    <xf numFmtId="176" fontId="4"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xf>
    <xf numFmtId="2" fontId="7" fillId="0" borderId="1"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0" fontId="3" fillId="0" borderId="3" xfId="0" applyFont="1" applyBorder="1" applyAlignment="1">
      <alignment horizontal="center" vertical="center"/>
    </xf>
    <xf numFmtId="0" fontId="4" fillId="0" borderId="1" xfId="0" applyFont="1" applyBorder="1">
      <alignment vertical="center"/>
    </xf>
    <xf numFmtId="179" fontId="4" fillId="0" borderId="2" xfId="0" applyNumberFormat="1" applyFont="1" applyBorder="1" applyAlignment="1">
      <alignment horizontal="center" vertical="center" wrapText="1"/>
    </xf>
    <xf numFmtId="0" fontId="4" fillId="2" borderId="1" xfId="0" applyFont="1" applyFill="1" applyBorder="1" applyAlignment="1">
      <alignment horizontal="center" vertical="center"/>
    </xf>
    <xf numFmtId="178" fontId="4" fillId="2" borderId="1"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78" fontId="7" fillId="0" borderId="0" xfId="0" applyNumberFormat="1" applyFont="1" applyAlignment="1">
      <alignment horizontal="center" vertical="center"/>
    </xf>
    <xf numFmtId="0" fontId="7" fillId="2" borderId="1" xfId="0" applyFont="1" applyFill="1" applyBorder="1" applyAlignment="1">
      <alignment horizontal="center" vertical="center"/>
    </xf>
    <xf numFmtId="178" fontId="7" fillId="2" borderId="1" xfId="0" applyNumberFormat="1" applyFont="1" applyFill="1" applyBorder="1" applyAlignment="1">
      <alignment horizontal="center" vertical="center"/>
    </xf>
    <xf numFmtId="178" fontId="1" fillId="0" borderId="0" xfId="0" applyNumberFormat="1" applyFont="1" applyAlignment="1">
      <alignment horizontal="center" vertical="center"/>
    </xf>
    <xf numFmtId="0" fontId="7" fillId="0" borderId="5" xfId="0" applyFont="1" applyBorder="1" applyAlignment="1">
      <alignment horizontal="center" vertical="center" wrapText="1"/>
    </xf>
    <xf numFmtId="179" fontId="3" fillId="0" borderId="1" xfId="0" applyNumberFormat="1" applyFont="1" applyFill="1" applyBorder="1" applyAlignment="1">
      <alignment horizontal="center" vertical="center" wrapText="1"/>
    </xf>
    <xf numFmtId="0" fontId="7" fillId="0" borderId="0" xfId="0" applyFont="1" applyFill="1" applyAlignment="1">
      <alignment horizontal="center" vertical="center"/>
    </xf>
    <xf numFmtId="178" fontId="7" fillId="0" borderId="0" xfId="0" applyNumberFormat="1" applyFont="1" applyFill="1" applyAlignment="1">
      <alignment horizontal="center" vertical="center"/>
    </xf>
    <xf numFmtId="179"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0" fontId="7" fillId="0" borderId="6" xfId="0" applyFont="1" applyBorder="1" applyAlignment="1">
      <alignment horizontal="center" vertical="center"/>
    </xf>
    <xf numFmtId="0" fontId="3" fillId="0" borderId="6" xfId="0" applyFont="1" applyFill="1" applyBorder="1" applyAlignment="1">
      <alignment horizontal="center" vertical="center"/>
    </xf>
    <xf numFmtId="178" fontId="3" fillId="0" borderId="6" xfId="0" applyNumberFormat="1" applyFont="1" applyFill="1" applyBorder="1" applyAlignment="1">
      <alignment horizontal="center" vertical="center"/>
    </xf>
    <xf numFmtId="179" fontId="3" fillId="0" borderId="6"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5"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7"/>
  <sheetViews>
    <sheetView tabSelected="1" zoomScale="50" zoomScaleNormal="50" workbookViewId="0">
      <selection activeCell="L8" sqref="L8"/>
    </sheetView>
  </sheetViews>
  <sheetFormatPr defaultColWidth="8.88333333333333" defaultRowHeight="13.5"/>
  <cols>
    <col min="1" max="1" width="8.88333333333333" style="4"/>
    <col min="2" max="3" width="30.75" style="4" customWidth="1"/>
    <col min="4" max="4" width="45.7416666666667" customWidth="1"/>
    <col min="5" max="8" width="30.75" style="4" customWidth="1"/>
    <col min="13" max="13" width="21.4666666666667"/>
    <col min="19" max="19" width="12.1166666666667"/>
  </cols>
  <sheetData>
    <row r="1" ht="50" customHeight="1" spans="1:8">
      <c r="A1" s="5" t="s">
        <v>0</v>
      </c>
      <c r="B1" s="5" t="s">
        <v>1</v>
      </c>
      <c r="C1" s="5" t="s">
        <v>2</v>
      </c>
      <c r="D1" s="5" t="s">
        <v>3</v>
      </c>
      <c r="E1" s="5" t="s">
        <v>4</v>
      </c>
      <c r="F1" s="5" t="s">
        <v>5</v>
      </c>
      <c r="G1" s="5" t="s">
        <v>6</v>
      </c>
      <c r="H1" s="5" t="s">
        <v>7</v>
      </c>
    </row>
    <row r="2" ht="45" customHeight="1" spans="1:8">
      <c r="A2" s="6">
        <v>1</v>
      </c>
      <c r="B2" s="7" t="s">
        <v>8</v>
      </c>
      <c r="C2" s="8" t="s">
        <v>9</v>
      </c>
      <c r="D2" s="9" t="s">
        <v>10</v>
      </c>
      <c r="E2" s="10">
        <v>4.99</v>
      </c>
      <c r="F2" s="10">
        <v>3.51</v>
      </c>
      <c r="G2" s="11">
        <v>3.804</v>
      </c>
      <c r="H2" s="12" t="s">
        <v>11</v>
      </c>
    </row>
    <row r="3" ht="45" customHeight="1" spans="1:8">
      <c r="A3" s="6">
        <v>2</v>
      </c>
      <c r="B3" s="7" t="s">
        <v>8</v>
      </c>
      <c r="C3" s="7" t="s">
        <v>12</v>
      </c>
      <c r="D3" s="9" t="s">
        <v>13</v>
      </c>
      <c r="E3" s="10">
        <v>2.45</v>
      </c>
      <c r="F3" s="10">
        <v>3.88</v>
      </c>
      <c r="G3" s="11">
        <v>3.594</v>
      </c>
      <c r="H3" s="12" t="s">
        <v>11</v>
      </c>
    </row>
    <row r="4" ht="45" customHeight="1" spans="1:8">
      <c r="A4" s="6">
        <v>3</v>
      </c>
      <c r="B4" s="7" t="s">
        <v>8</v>
      </c>
      <c r="C4" s="13" t="s">
        <v>14</v>
      </c>
      <c r="D4" s="14" t="s">
        <v>15</v>
      </c>
      <c r="E4" s="15">
        <v>2.58</v>
      </c>
      <c r="F4" s="15">
        <v>3.79</v>
      </c>
      <c r="G4" s="11">
        <v>3.546</v>
      </c>
      <c r="H4" s="12" t="s">
        <v>11</v>
      </c>
    </row>
    <row r="5" ht="45" customHeight="1" spans="1:8">
      <c r="A5" s="6">
        <v>4</v>
      </c>
      <c r="B5" s="13" t="s">
        <v>8</v>
      </c>
      <c r="C5" s="13" t="s">
        <v>16</v>
      </c>
      <c r="D5" s="9" t="s">
        <v>17</v>
      </c>
      <c r="E5" s="15">
        <v>1.2</v>
      </c>
      <c r="F5" s="15">
        <v>3.99</v>
      </c>
      <c r="G5" s="11">
        <v>3.432</v>
      </c>
      <c r="H5" s="12" t="s">
        <v>11</v>
      </c>
    </row>
    <row r="6" ht="45" customHeight="1" spans="1:8">
      <c r="A6" s="6">
        <v>5</v>
      </c>
      <c r="B6" s="7" t="s">
        <v>8</v>
      </c>
      <c r="C6" s="8" t="s">
        <v>18</v>
      </c>
      <c r="D6" s="9" t="s">
        <v>19</v>
      </c>
      <c r="E6" s="10">
        <v>1.85</v>
      </c>
      <c r="F6" s="10">
        <v>3.78</v>
      </c>
      <c r="G6" s="11">
        <v>3.394</v>
      </c>
      <c r="H6" s="12" t="s">
        <v>11</v>
      </c>
    </row>
    <row r="7" ht="45" customHeight="1" spans="1:8">
      <c r="A7" s="6">
        <v>6</v>
      </c>
      <c r="B7" s="7" t="s">
        <v>8</v>
      </c>
      <c r="C7" s="7" t="s">
        <v>20</v>
      </c>
      <c r="D7" s="9" t="s">
        <v>21</v>
      </c>
      <c r="E7" s="10">
        <v>1.25</v>
      </c>
      <c r="F7" s="10">
        <v>3.91</v>
      </c>
      <c r="G7" s="11">
        <v>3.378</v>
      </c>
      <c r="H7" s="12" t="s">
        <v>11</v>
      </c>
    </row>
    <row r="8" ht="45" customHeight="1" spans="1:8">
      <c r="A8" s="6">
        <v>7</v>
      </c>
      <c r="B8" s="7" t="s">
        <v>8</v>
      </c>
      <c r="C8" s="7" t="s">
        <v>22</v>
      </c>
      <c r="D8" s="9" t="s">
        <v>23</v>
      </c>
      <c r="E8" s="10">
        <v>1.7</v>
      </c>
      <c r="F8" s="10">
        <v>3.76</v>
      </c>
      <c r="G8" s="11">
        <v>3.348</v>
      </c>
      <c r="H8" s="12" t="s">
        <v>11</v>
      </c>
    </row>
    <row r="9" ht="45" customHeight="1" spans="1:8">
      <c r="A9" s="6">
        <v>8</v>
      </c>
      <c r="B9" s="7" t="s">
        <v>8</v>
      </c>
      <c r="C9" s="8" t="s">
        <v>24</v>
      </c>
      <c r="D9" s="16" t="s">
        <v>25</v>
      </c>
      <c r="E9" s="15">
        <v>1.6</v>
      </c>
      <c r="F9" s="15">
        <v>3.78</v>
      </c>
      <c r="G9" s="11">
        <v>3.344</v>
      </c>
      <c r="H9" s="12" t="s">
        <v>11</v>
      </c>
    </row>
    <row r="10" ht="45" customHeight="1" spans="1:8">
      <c r="A10" s="6">
        <v>9</v>
      </c>
      <c r="B10" s="7" t="s">
        <v>8</v>
      </c>
      <c r="C10" s="13" t="s">
        <v>26</v>
      </c>
      <c r="D10" s="14" t="s">
        <v>27</v>
      </c>
      <c r="E10" s="15">
        <v>1.4</v>
      </c>
      <c r="F10" s="15">
        <v>3.82</v>
      </c>
      <c r="G10" s="11">
        <v>3.336</v>
      </c>
      <c r="H10" s="12" t="s">
        <v>11</v>
      </c>
    </row>
    <row r="11" ht="45" customHeight="1" spans="1:8">
      <c r="A11" s="6">
        <v>10</v>
      </c>
      <c r="B11" s="13" t="s">
        <v>8</v>
      </c>
      <c r="C11" s="13" t="s">
        <v>28</v>
      </c>
      <c r="D11" s="9" t="s">
        <v>29</v>
      </c>
      <c r="E11" s="15">
        <v>2.2</v>
      </c>
      <c r="F11" s="15">
        <v>3.592</v>
      </c>
      <c r="G11" s="11">
        <v>3.3136</v>
      </c>
      <c r="H11" s="12" t="s">
        <v>11</v>
      </c>
    </row>
    <row r="12" ht="45" customHeight="1" spans="1:8">
      <c r="A12" s="6">
        <v>11</v>
      </c>
      <c r="B12" s="17" t="s">
        <v>8</v>
      </c>
      <c r="C12" s="17" t="s">
        <v>30</v>
      </c>
      <c r="D12" s="18" t="s">
        <v>31</v>
      </c>
      <c r="E12" s="19">
        <v>0.85</v>
      </c>
      <c r="F12" s="19">
        <v>3.92</v>
      </c>
      <c r="G12" s="11">
        <v>3.306</v>
      </c>
      <c r="H12" s="12" t="s">
        <v>11</v>
      </c>
    </row>
    <row r="13" s="1" customFormat="1" ht="45" customHeight="1" spans="1:8">
      <c r="A13" s="6">
        <v>12</v>
      </c>
      <c r="B13" s="7" t="s">
        <v>8</v>
      </c>
      <c r="C13" s="8" t="s">
        <v>32</v>
      </c>
      <c r="D13" s="9" t="s">
        <v>33</v>
      </c>
      <c r="E13" s="10">
        <v>0.8</v>
      </c>
      <c r="F13" s="10">
        <v>3.88</v>
      </c>
      <c r="G13" s="11">
        <v>3.264</v>
      </c>
      <c r="H13" s="12" t="s">
        <v>11</v>
      </c>
    </row>
    <row r="14" ht="45" customHeight="1" spans="1:8">
      <c r="A14" s="6">
        <v>13</v>
      </c>
      <c r="B14" s="7" t="s">
        <v>8</v>
      </c>
      <c r="C14" s="8" t="s">
        <v>34</v>
      </c>
      <c r="D14" s="9" t="s">
        <v>35</v>
      </c>
      <c r="E14" s="10">
        <v>0.85</v>
      </c>
      <c r="F14" s="10">
        <v>3.9</v>
      </c>
      <c r="G14" s="11">
        <v>3.29</v>
      </c>
      <c r="H14" s="12" t="s">
        <v>11</v>
      </c>
    </row>
    <row r="15" ht="45" customHeight="1" spans="1:8">
      <c r="A15" s="6">
        <v>14</v>
      </c>
      <c r="B15" s="17" t="s">
        <v>8</v>
      </c>
      <c r="C15" s="20" t="s">
        <v>36</v>
      </c>
      <c r="D15" s="16" t="s">
        <v>37</v>
      </c>
      <c r="E15" s="21">
        <v>1.1</v>
      </c>
      <c r="F15" s="22">
        <v>3.79</v>
      </c>
      <c r="G15" s="11">
        <v>3.252</v>
      </c>
      <c r="H15" s="12" t="s">
        <v>11</v>
      </c>
    </row>
    <row r="16" s="2" customFormat="1" ht="45" customHeight="1" spans="1:8">
      <c r="A16" s="6">
        <v>15</v>
      </c>
      <c r="B16" s="17" t="s">
        <v>8</v>
      </c>
      <c r="C16" s="17" t="s">
        <v>38</v>
      </c>
      <c r="D16" s="9" t="s">
        <v>39</v>
      </c>
      <c r="E16" s="22">
        <v>0.55</v>
      </c>
      <c r="F16" s="22">
        <v>3.92</v>
      </c>
      <c r="G16" s="11">
        <v>3.246</v>
      </c>
      <c r="H16" s="12" t="s">
        <v>11</v>
      </c>
    </row>
    <row r="17" ht="45" customHeight="1" spans="1:8">
      <c r="A17" s="6">
        <v>16</v>
      </c>
      <c r="B17" s="17" t="s">
        <v>8</v>
      </c>
      <c r="C17" s="12" t="s">
        <v>40</v>
      </c>
      <c r="D17" s="14" t="s">
        <v>41</v>
      </c>
      <c r="E17" s="19">
        <v>1.35</v>
      </c>
      <c r="F17" s="19">
        <v>3.72</v>
      </c>
      <c r="G17" s="11">
        <v>3.246</v>
      </c>
      <c r="H17" s="12" t="s">
        <v>11</v>
      </c>
    </row>
    <row r="18" ht="45" customHeight="1" spans="1:8">
      <c r="A18" s="6">
        <v>17</v>
      </c>
      <c r="B18" s="17" t="s">
        <v>8</v>
      </c>
      <c r="C18" s="12" t="s">
        <v>42</v>
      </c>
      <c r="D18" s="14" t="s">
        <v>43</v>
      </c>
      <c r="E18" s="19">
        <v>0.85</v>
      </c>
      <c r="F18" s="19">
        <v>3.83</v>
      </c>
      <c r="G18" s="11">
        <v>3.234</v>
      </c>
      <c r="H18" s="12" t="s">
        <v>11</v>
      </c>
    </row>
    <row r="19" ht="45" customHeight="1" spans="1:8">
      <c r="A19" s="6">
        <v>18</v>
      </c>
      <c r="B19" s="17" t="s">
        <v>8</v>
      </c>
      <c r="C19" s="20" t="s">
        <v>44</v>
      </c>
      <c r="D19" s="16" t="s">
        <v>45</v>
      </c>
      <c r="E19" s="22">
        <v>1.56</v>
      </c>
      <c r="F19" s="22">
        <v>3.648</v>
      </c>
      <c r="G19" s="11">
        <v>3.2304</v>
      </c>
      <c r="H19" s="12" t="s">
        <v>11</v>
      </c>
    </row>
    <row r="20" ht="45" customHeight="1" spans="1:8">
      <c r="A20" s="6">
        <v>19</v>
      </c>
      <c r="B20" s="17" t="s">
        <v>46</v>
      </c>
      <c r="C20" s="20" t="s">
        <v>47</v>
      </c>
      <c r="D20" s="16" t="s">
        <v>48</v>
      </c>
      <c r="E20" s="19">
        <v>1.4</v>
      </c>
      <c r="F20" s="19">
        <v>3.68</v>
      </c>
      <c r="G20" s="11">
        <v>3.224</v>
      </c>
      <c r="H20" s="12" t="s">
        <v>11</v>
      </c>
    </row>
    <row r="21" ht="45" customHeight="1" spans="1:8">
      <c r="A21" s="6">
        <v>20</v>
      </c>
      <c r="B21" s="17" t="s">
        <v>49</v>
      </c>
      <c r="C21" s="20" t="s">
        <v>50</v>
      </c>
      <c r="D21" s="16" t="s">
        <v>51</v>
      </c>
      <c r="E21" s="22">
        <v>2.25</v>
      </c>
      <c r="F21" s="22">
        <v>3.69</v>
      </c>
      <c r="G21" s="11">
        <v>3.402</v>
      </c>
      <c r="H21" s="12" t="s">
        <v>11</v>
      </c>
    </row>
    <row r="22" ht="45" customHeight="1" spans="1:8">
      <c r="A22" s="6">
        <v>21</v>
      </c>
      <c r="B22" s="17" t="s">
        <v>52</v>
      </c>
      <c r="C22" s="12" t="s">
        <v>53</v>
      </c>
      <c r="D22" s="9" t="s">
        <v>54</v>
      </c>
      <c r="E22" s="23">
        <v>2.2</v>
      </c>
      <c r="F22" s="19">
        <v>3.63</v>
      </c>
      <c r="G22" s="11">
        <v>3.344</v>
      </c>
      <c r="H22" s="12" t="s">
        <v>11</v>
      </c>
    </row>
    <row r="23" ht="45" customHeight="1" spans="1:8">
      <c r="A23" s="6">
        <v>22</v>
      </c>
      <c r="B23" s="17" t="s">
        <v>52</v>
      </c>
      <c r="C23" s="20" t="s">
        <v>55</v>
      </c>
      <c r="D23" s="16" t="s">
        <v>56</v>
      </c>
      <c r="E23" s="23">
        <v>1.85</v>
      </c>
      <c r="F23" s="19">
        <v>3.7</v>
      </c>
      <c r="G23" s="11">
        <v>3.33</v>
      </c>
      <c r="H23" s="12" t="s">
        <v>11</v>
      </c>
    </row>
    <row r="24" ht="45" customHeight="1" spans="1:8">
      <c r="A24" s="6">
        <v>23</v>
      </c>
      <c r="B24" s="17" t="s">
        <v>52</v>
      </c>
      <c r="C24" s="12" t="s">
        <v>57</v>
      </c>
      <c r="D24" s="9" t="s">
        <v>58</v>
      </c>
      <c r="E24" s="23">
        <v>2</v>
      </c>
      <c r="F24" s="19">
        <v>3.66</v>
      </c>
      <c r="G24" s="11">
        <v>3.328</v>
      </c>
      <c r="H24" s="12" t="s">
        <v>11</v>
      </c>
    </row>
    <row r="25" ht="45" customHeight="1" spans="1:8">
      <c r="A25" s="6">
        <v>24</v>
      </c>
      <c r="B25" s="17" t="s">
        <v>52</v>
      </c>
      <c r="C25" s="12" t="s">
        <v>59</v>
      </c>
      <c r="D25" s="14" t="s">
        <v>60</v>
      </c>
      <c r="E25" s="23">
        <v>1.39</v>
      </c>
      <c r="F25" s="19">
        <v>3.75</v>
      </c>
      <c r="G25" s="11">
        <v>3.278</v>
      </c>
      <c r="H25" s="12" t="s">
        <v>11</v>
      </c>
    </row>
    <row r="26" ht="45" customHeight="1" spans="1:8">
      <c r="A26" s="6">
        <v>25</v>
      </c>
      <c r="B26" s="24" t="s">
        <v>52</v>
      </c>
      <c r="C26" s="25" t="s">
        <v>61</v>
      </c>
      <c r="D26" s="26" t="s">
        <v>62</v>
      </c>
      <c r="E26" s="27">
        <v>1.55</v>
      </c>
      <c r="F26" s="27">
        <v>3.62</v>
      </c>
      <c r="G26" s="11">
        <v>3.206</v>
      </c>
      <c r="H26" s="28" t="s">
        <v>11</v>
      </c>
    </row>
    <row r="27" ht="45" customHeight="1" spans="1:8">
      <c r="A27" s="6">
        <v>26</v>
      </c>
      <c r="B27" s="24" t="s">
        <v>52</v>
      </c>
      <c r="C27" s="24" t="s">
        <v>63</v>
      </c>
      <c r="D27" s="26" t="s">
        <v>64</v>
      </c>
      <c r="E27" s="27">
        <v>0.9</v>
      </c>
      <c r="F27" s="27">
        <v>3.75</v>
      </c>
      <c r="G27" s="11">
        <v>3.18</v>
      </c>
      <c r="H27" s="28" t="s">
        <v>11</v>
      </c>
    </row>
    <row r="28" ht="45" customHeight="1" spans="1:8">
      <c r="A28" s="6">
        <v>27</v>
      </c>
      <c r="B28" s="24" t="s">
        <v>52</v>
      </c>
      <c r="C28" s="24" t="s">
        <v>65</v>
      </c>
      <c r="D28" s="26" t="s">
        <v>66</v>
      </c>
      <c r="E28" s="27">
        <v>1.55</v>
      </c>
      <c r="F28" s="27">
        <v>3.58</v>
      </c>
      <c r="G28" s="11">
        <v>3.174</v>
      </c>
      <c r="H28" s="28" t="s">
        <v>11</v>
      </c>
    </row>
    <row r="29" ht="45" customHeight="1" spans="1:8">
      <c r="A29" s="6">
        <v>28</v>
      </c>
      <c r="B29" s="24" t="s">
        <v>67</v>
      </c>
      <c r="C29" s="24" t="s">
        <v>68</v>
      </c>
      <c r="D29" s="26" t="s">
        <v>69</v>
      </c>
      <c r="E29" s="27">
        <v>2.93</v>
      </c>
      <c r="F29" s="27">
        <v>3.79</v>
      </c>
      <c r="G29" s="11">
        <v>3.618</v>
      </c>
      <c r="H29" s="28" t="s">
        <v>11</v>
      </c>
    </row>
    <row r="30" ht="45" customHeight="1" spans="1:8">
      <c r="A30" s="6">
        <v>29</v>
      </c>
      <c r="B30" s="24" t="s">
        <v>70</v>
      </c>
      <c r="C30" s="24" t="s">
        <v>71</v>
      </c>
      <c r="D30" s="26" t="s">
        <v>72</v>
      </c>
      <c r="E30" s="27">
        <v>3.33</v>
      </c>
      <c r="F30" s="27">
        <v>3.59</v>
      </c>
      <c r="G30" s="11">
        <v>3.538</v>
      </c>
      <c r="H30" s="28" t="s">
        <v>11</v>
      </c>
    </row>
    <row r="31" ht="45" customHeight="1" spans="1:8">
      <c r="A31" s="6">
        <v>30</v>
      </c>
      <c r="B31" s="24" t="s">
        <v>70</v>
      </c>
      <c r="C31" s="24" t="s">
        <v>73</v>
      </c>
      <c r="D31" s="26" t="s">
        <v>74</v>
      </c>
      <c r="E31" s="27">
        <v>2.4</v>
      </c>
      <c r="F31" s="27">
        <v>3.78</v>
      </c>
      <c r="G31" s="11">
        <v>3.504</v>
      </c>
      <c r="H31" s="28" t="s">
        <v>11</v>
      </c>
    </row>
    <row r="32" ht="45" customHeight="1" spans="1:8">
      <c r="A32" s="6">
        <v>31</v>
      </c>
      <c r="B32" s="24" t="s">
        <v>70</v>
      </c>
      <c r="C32" s="24" t="s">
        <v>75</v>
      </c>
      <c r="D32" s="26" t="s">
        <v>76</v>
      </c>
      <c r="E32" s="27">
        <v>1.74</v>
      </c>
      <c r="F32" s="27">
        <v>3.83</v>
      </c>
      <c r="G32" s="11">
        <v>3.412</v>
      </c>
      <c r="H32" s="28" t="s">
        <v>11</v>
      </c>
    </row>
    <row r="33" s="1" customFormat="1" ht="45" customHeight="1" spans="1:8">
      <c r="A33" s="6">
        <v>32</v>
      </c>
      <c r="B33" s="24" t="s">
        <v>70</v>
      </c>
      <c r="C33" s="29" t="s">
        <v>77</v>
      </c>
      <c r="D33" s="26" t="s">
        <v>78</v>
      </c>
      <c r="E33" s="27">
        <v>1.15</v>
      </c>
      <c r="F33" s="27">
        <v>3.84</v>
      </c>
      <c r="G33" s="11">
        <v>3.302</v>
      </c>
      <c r="H33" s="28" t="s">
        <v>11</v>
      </c>
    </row>
    <row r="34" ht="45" customHeight="1" spans="1:8">
      <c r="A34" s="6">
        <v>33</v>
      </c>
      <c r="B34" s="24" t="s">
        <v>70</v>
      </c>
      <c r="C34" s="24" t="s">
        <v>79</v>
      </c>
      <c r="D34" s="26" t="s">
        <v>80</v>
      </c>
      <c r="E34" s="27">
        <v>0.6</v>
      </c>
      <c r="F34" s="27">
        <v>3.96</v>
      </c>
      <c r="G34" s="11">
        <v>3.288</v>
      </c>
      <c r="H34" s="28" t="s">
        <v>11</v>
      </c>
    </row>
    <row r="35" ht="45" customHeight="1" spans="1:8">
      <c r="A35" s="6">
        <v>34</v>
      </c>
      <c r="B35" s="7" t="s">
        <v>81</v>
      </c>
      <c r="C35" s="28" t="s">
        <v>82</v>
      </c>
      <c r="D35" s="28" t="s">
        <v>83</v>
      </c>
      <c r="E35" s="30">
        <v>3.25</v>
      </c>
      <c r="F35" s="30">
        <v>3.64</v>
      </c>
      <c r="G35" s="31">
        <f t="shared" ref="G35:G52" si="0">(E35*0.2+F35*0.8)</f>
        <v>3.562</v>
      </c>
      <c r="H35" s="12" t="s">
        <v>11</v>
      </c>
    </row>
    <row r="36" ht="45" customHeight="1" spans="1:8">
      <c r="A36" s="6">
        <v>35</v>
      </c>
      <c r="B36" s="7" t="s">
        <v>81</v>
      </c>
      <c r="C36" s="28" t="s">
        <v>84</v>
      </c>
      <c r="D36" s="28" t="s">
        <v>85</v>
      </c>
      <c r="E36" s="28">
        <v>1.95</v>
      </c>
      <c r="F36" s="30">
        <v>3.83</v>
      </c>
      <c r="G36" s="31">
        <f t="shared" si="0"/>
        <v>3.454</v>
      </c>
      <c r="H36" s="12" t="s">
        <v>11</v>
      </c>
    </row>
    <row r="37" ht="45" customHeight="1" spans="1:8">
      <c r="A37" s="6">
        <v>36</v>
      </c>
      <c r="B37" s="7" t="s">
        <v>81</v>
      </c>
      <c r="C37" s="28" t="s">
        <v>86</v>
      </c>
      <c r="D37" s="28" t="s">
        <v>87</v>
      </c>
      <c r="E37" s="28">
        <v>2.25</v>
      </c>
      <c r="F37" s="30">
        <v>3.7</v>
      </c>
      <c r="G37" s="31">
        <f t="shared" si="0"/>
        <v>3.41</v>
      </c>
      <c r="H37" s="12" t="s">
        <v>11</v>
      </c>
    </row>
    <row r="38" ht="45" customHeight="1" spans="1:8">
      <c r="A38" s="6">
        <v>37</v>
      </c>
      <c r="B38" s="7" t="s">
        <v>81</v>
      </c>
      <c r="C38" s="20" t="s">
        <v>88</v>
      </c>
      <c r="D38" s="18" t="s">
        <v>89</v>
      </c>
      <c r="E38" s="28">
        <v>1.35</v>
      </c>
      <c r="F38" s="30">
        <v>3.92</v>
      </c>
      <c r="G38" s="31">
        <f t="shared" si="0"/>
        <v>3.406</v>
      </c>
      <c r="H38" s="12" t="s">
        <v>11</v>
      </c>
    </row>
    <row r="39" ht="45" customHeight="1" spans="1:8">
      <c r="A39" s="6">
        <v>38</v>
      </c>
      <c r="B39" s="7" t="s">
        <v>81</v>
      </c>
      <c r="C39" s="20" t="s">
        <v>90</v>
      </c>
      <c r="D39" s="32" t="s">
        <v>91</v>
      </c>
      <c r="E39" s="28">
        <v>2.5</v>
      </c>
      <c r="F39" s="30">
        <v>3.56</v>
      </c>
      <c r="G39" s="31">
        <f t="shared" si="0"/>
        <v>3.348</v>
      </c>
      <c r="H39" s="12" t="s">
        <v>11</v>
      </c>
    </row>
    <row r="40" ht="45" customHeight="1" spans="1:8">
      <c r="A40" s="6">
        <v>39</v>
      </c>
      <c r="B40" s="7" t="s">
        <v>81</v>
      </c>
      <c r="C40" s="32" t="s">
        <v>92</v>
      </c>
      <c r="D40" s="32" t="s">
        <v>93</v>
      </c>
      <c r="E40" s="32">
        <v>1.2</v>
      </c>
      <c r="F40" s="33">
        <v>3.87</v>
      </c>
      <c r="G40" s="31">
        <f t="shared" si="0"/>
        <v>3.336</v>
      </c>
      <c r="H40" s="12" t="s">
        <v>11</v>
      </c>
    </row>
    <row r="41" ht="45" customHeight="1" spans="1:8">
      <c r="A41" s="6">
        <v>40</v>
      </c>
      <c r="B41" s="7" t="s">
        <v>81</v>
      </c>
      <c r="C41" s="28" t="s">
        <v>94</v>
      </c>
      <c r="D41" s="32" t="s">
        <v>95</v>
      </c>
      <c r="E41" s="28">
        <v>1.95</v>
      </c>
      <c r="F41" s="30">
        <v>3.68</v>
      </c>
      <c r="G41" s="31">
        <f t="shared" si="0"/>
        <v>3.334</v>
      </c>
      <c r="H41" s="12" t="s">
        <v>11</v>
      </c>
    </row>
    <row r="42" ht="45" customHeight="1" spans="1:8">
      <c r="A42" s="6">
        <v>41</v>
      </c>
      <c r="B42" s="7" t="s">
        <v>81</v>
      </c>
      <c r="C42" s="28" t="s">
        <v>96</v>
      </c>
      <c r="D42" s="28" t="s">
        <v>97</v>
      </c>
      <c r="E42" s="28">
        <v>0.85</v>
      </c>
      <c r="F42" s="30">
        <v>3.9</v>
      </c>
      <c r="G42" s="31">
        <f t="shared" si="0"/>
        <v>3.29</v>
      </c>
      <c r="H42" s="12" t="s">
        <v>11</v>
      </c>
    </row>
    <row r="43" ht="45" customHeight="1" spans="1:8">
      <c r="A43" s="6">
        <v>42</v>
      </c>
      <c r="B43" s="7" t="s">
        <v>81</v>
      </c>
      <c r="C43" s="28" t="s">
        <v>98</v>
      </c>
      <c r="D43" s="34" t="s">
        <v>99</v>
      </c>
      <c r="E43" s="28">
        <v>1.73</v>
      </c>
      <c r="F43" s="30">
        <v>3.67</v>
      </c>
      <c r="G43" s="31">
        <f t="shared" si="0"/>
        <v>3.282</v>
      </c>
      <c r="H43" s="12" t="s">
        <v>11</v>
      </c>
    </row>
    <row r="44" ht="45" customHeight="1" spans="1:8">
      <c r="A44" s="6">
        <v>43</v>
      </c>
      <c r="B44" s="7" t="s">
        <v>81</v>
      </c>
      <c r="C44" s="28" t="s">
        <v>100</v>
      </c>
      <c r="D44" s="28" t="s">
        <v>101</v>
      </c>
      <c r="E44" s="28">
        <v>1</v>
      </c>
      <c r="F44" s="30">
        <v>3.85</v>
      </c>
      <c r="G44" s="31">
        <f t="shared" si="0"/>
        <v>3.28</v>
      </c>
      <c r="H44" s="12" t="s">
        <v>11</v>
      </c>
    </row>
    <row r="45" ht="45" customHeight="1" spans="1:8">
      <c r="A45" s="6">
        <v>44</v>
      </c>
      <c r="B45" s="7" t="s">
        <v>81</v>
      </c>
      <c r="C45" s="35" t="s">
        <v>102</v>
      </c>
      <c r="D45" s="35" t="s">
        <v>103</v>
      </c>
      <c r="E45" s="32">
        <v>0.8</v>
      </c>
      <c r="F45" s="36">
        <v>3.89</v>
      </c>
      <c r="G45" s="31">
        <f t="shared" si="0"/>
        <v>3.272</v>
      </c>
      <c r="H45" s="12" t="s">
        <v>11</v>
      </c>
    </row>
    <row r="46" ht="45" customHeight="1" spans="1:8">
      <c r="A46" s="6">
        <v>45</v>
      </c>
      <c r="B46" s="7" t="s">
        <v>81</v>
      </c>
      <c r="C46" s="35" t="s">
        <v>104</v>
      </c>
      <c r="D46" s="35" t="s">
        <v>105</v>
      </c>
      <c r="E46" s="32">
        <v>1.2</v>
      </c>
      <c r="F46" s="36">
        <v>3.77</v>
      </c>
      <c r="G46" s="31">
        <f t="shared" si="0"/>
        <v>3.256</v>
      </c>
      <c r="H46" s="12" t="s">
        <v>11</v>
      </c>
    </row>
    <row r="47" ht="45" customHeight="1" spans="1:8">
      <c r="A47" s="6">
        <v>46</v>
      </c>
      <c r="B47" s="7" t="s">
        <v>81</v>
      </c>
      <c r="C47" s="28" t="s">
        <v>106</v>
      </c>
      <c r="D47" s="28" t="s">
        <v>107</v>
      </c>
      <c r="E47" s="28">
        <v>1.1</v>
      </c>
      <c r="F47" s="30">
        <v>3.79</v>
      </c>
      <c r="G47" s="31">
        <f t="shared" si="0"/>
        <v>3.252</v>
      </c>
      <c r="H47" s="12" t="s">
        <v>11</v>
      </c>
    </row>
    <row r="48" ht="45" customHeight="1" spans="1:8">
      <c r="A48" s="6">
        <v>47</v>
      </c>
      <c r="B48" s="7" t="s">
        <v>81</v>
      </c>
      <c r="C48" s="28" t="s">
        <v>108</v>
      </c>
      <c r="D48" s="28" t="s">
        <v>109</v>
      </c>
      <c r="E48" s="28">
        <v>1.95</v>
      </c>
      <c r="F48" s="30">
        <v>3.57</v>
      </c>
      <c r="G48" s="31">
        <f t="shared" si="0"/>
        <v>3.246</v>
      </c>
      <c r="H48" s="12" t="s">
        <v>11</v>
      </c>
    </row>
    <row r="49" ht="45" customHeight="1" spans="1:8">
      <c r="A49" s="6">
        <v>48</v>
      </c>
      <c r="B49" s="7" t="s">
        <v>81</v>
      </c>
      <c r="C49" s="28" t="s">
        <v>110</v>
      </c>
      <c r="D49" s="28" t="s">
        <v>111</v>
      </c>
      <c r="E49" s="28">
        <v>1.05</v>
      </c>
      <c r="F49" s="30">
        <v>3.79</v>
      </c>
      <c r="G49" s="31">
        <f t="shared" si="0"/>
        <v>3.242</v>
      </c>
      <c r="H49" s="12" t="s">
        <v>11</v>
      </c>
    </row>
    <row r="50" ht="45" customHeight="1" spans="1:8">
      <c r="A50" s="6">
        <v>49</v>
      </c>
      <c r="B50" s="7" t="s">
        <v>81</v>
      </c>
      <c r="C50" s="28" t="s">
        <v>112</v>
      </c>
      <c r="D50" s="28" t="s">
        <v>113</v>
      </c>
      <c r="E50" s="28">
        <v>1.25</v>
      </c>
      <c r="F50" s="30">
        <v>3.73</v>
      </c>
      <c r="G50" s="31">
        <f t="shared" si="0"/>
        <v>3.234</v>
      </c>
      <c r="H50" s="12" t="s">
        <v>11</v>
      </c>
    </row>
    <row r="51" ht="45" customHeight="1" spans="1:8">
      <c r="A51" s="6">
        <v>50</v>
      </c>
      <c r="B51" s="7" t="s">
        <v>81</v>
      </c>
      <c r="C51" s="28" t="s">
        <v>114</v>
      </c>
      <c r="D51" s="32" t="s">
        <v>115</v>
      </c>
      <c r="E51" s="28">
        <v>0.95</v>
      </c>
      <c r="F51" s="30">
        <v>3.8</v>
      </c>
      <c r="G51" s="31">
        <f t="shared" si="0"/>
        <v>3.23</v>
      </c>
      <c r="H51" s="12" t="s">
        <v>11</v>
      </c>
    </row>
    <row r="52" ht="45" customHeight="1" spans="1:8">
      <c r="A52" s="6">
        <v>51</v>
      </c>
      <c r="B52" s="7" t="s">
        <v>81</v>
      </c>
      <c r="C52" s="32" t="s">
        <v>116</v>
      </c>
      <c r="D52" s="35" t="s">
        <v>117</v>
      </c>
      <c r="E52" s="32">
        <v>0.9</v>
      </c>
      <c r="F52" s="36">
        <v>3.81</v>
      </c>
      <c r="G52" s="31">
        <f t="shared" si="0"/>
        <v>3.228</v>
      </c>
      <c r="H52" s="12" t="s">
        <v>11</v>
      </c>
    </row>
    <row r="53" ht="45" customHeight="1" spans="1:8">
      <c r="A53" s="6">
        <v>52</v>
      </c>
      <c r="B53" s="17" t="s">
        <v>118</v>
      </c>
      <c r="C53" s="37" t="s">
        <v>119</v>
      </c>
      <c r="D53" s="37" t="s">
        <v>120</v>
      </c>
      <c r="E53" s="37">
        <v>18.9</v>
      </c>
      <c r="F53" s="37">
        <v>3.73</v>
      </c>
      <c r="G53" s="38">
        <f t="shared" ref="G53:G57" si="1">SUM(E53*0.2,F53*0.8)</f>
        <v>6.764</v>
      </c>
      <c r="H53" s="12" t="s">
        <v>11</v>
      </c>
    </row>
    <row r="54" ht="45" customHeight="1" spans="1:8">
      <c r="A54" s="6">
        <v>53</v>
      </c>
      <c r="B54" s="17" t="s">
        <v>118</v>
      </c>
      <c r="C54" s="32" t="s">
        <v>121</v>
      </c>
      <c r="D54" s="32" t="s">
        <v>122</v>
      </c>
      <c r="E54" s="32">
        <v>4.08</v>
      </c>
      <c r="F54" s="32">
        <v>3.78</v>
      </c>
      <c r="G54" s="38">
        <f t="shared" si="1"/>
        <v>3.84</v>
      </c>
      <c r="H54" s="12" t="s">
        <v>11</v>
      </c>
    </row>
    <row r="55" ht="45" customHeight="1" spans="1:8">
      <c r="A55" s="6">
        <v>54</v>
      </c>
      <c r="B55" s="17" t="s">
        <v>118</v>
      </c>
      <c r="C55" s="37" t="s">
        <v>123</v>
      </c>
      <c r="D55" s="26" t="s">
        <v>124</v>
      </c>
      <c r="E55" s="37">
        <v>3.43</v>
      </c>
      <c r="F55" s="37">
        <v>3.66</v>
      </c>
      <c r="G55" s="38">
        <f t="shared" si="1"/>
        <v>3.614</v>
      </c>
      <c r="H55" s="12" t="s">
        <v>11</v>
      </c>
    </row>
    <row r="56" ht="45" customHeight="1" spans="1:8">
      <c r="A56" s="6">
        <v>55</v>
      </c>
      <c r="B56" s="17" t="s">
        <v>118</v>
      </c>
      <c r="C56" s="32" t="s">
        <v>125</v>
      </c>
      <c r="D56" s="32" t="s">
        <v>126</v>
      </c>
      <c r="E56" s="32">
        <v>2</v>
      </c>
      <c r="F56" s="32">
        <v>3.86</v>
      </c>
      <c r="G56" s="38">
        <f t="shared" si="1"/>
        <v>3.488</v>
      </c>
      <c r="H56" s="12" t="s">
        <v>11</v>
      </c>
    </row>
    <row r="57" ht="45" customHeight="1" spans="1:8">
      <c r="A57" s="6">
        <v>56</v>
      </c>
      <c r="B57" s="17" t="s">
        <v>118</v>
      </c>
      <c r="C57" s="37" t="s">
        <v>127</v>
      </c>
      <c r="D57" s="37" t="s">
        <v>128</v>
      </c>
      <c r="E57" s="37">
        <v>1.65</v>
      </c>
      <c r="F57" s="37">
        <v>3.79</v>
      </c>
      <c r="G57" s="38">
        <f t="shared" si="1"/>
        <v>3.362</v>
      </c>
      <c r="H57" s="12" t="s">
        <v>11</v>
      </c>
    </row>
    <row r="58" ht="45" customHeight="1" spans="1:8">
      <c r="A58" s="6">
        <v>57</v>
      </c>
      <c r="B58" s="17" t="s">
        <v>129</v>
      </c>
      <c r="C58" s="28" t="s">
        <v>130</v>
      </c>
      <c r="D58" s="28" t="s">
        <v>131</v>
      </c>
      <c r="E58" s="28">
        <v>4.65</v>
      </c>
      <c r="F58" s="30">
        <v>3.64</v>
      </c>
      <c r="G58" s="39">
        <f t="shared" ref="G58:G63" si="2">(E58*0.2+F58*0.8)</f>
        <v>3.842</v>
      </c>
      <c r="H58" s="12" t="s">
        <v>11</v>
      </c>
    </row>
    <row r="59" ht="45" customHeight="1" spans="1:8">
      <c r="A59" s="6">
        <v>58</v>
      </c>
      <c r="B59" s="17" t="s">
        <v>129</v>
      </c>
      <c r="C59" s="28" t="s">
        <v>132</v>
      </c>
      <c r="D59" s="32" t="s">
        <v>133</v>
      </c>
      <c r="E59" s="28">
        <v>2.5</v>
      </c>
      <c r="F59" s="30">
        <v>3.59</v>
      </c>
      <c r="G59" s="39">
        <f t="shared" si="2"/>
        <v>3.372</v>
      </c>
      <c r="H59" s="12" t="s">
        <v>11</v>
      </c>
    </row>
    <row r="60" ht="45" customHeight="1" spans="1:8">
      <c r="A60" s="6">
        <v>59</v>
      </c>
      <c r="B60" s="17" t="s">
        <v>129</v>
      </c>
      <c r="C60" s="28" t="s">
        <v>134</v>
      </c>
      <c r="D60" s="28" t="s">
        <v>135</v>
      </c>
      <c r="E60" s="28">
        <v>1.45</v>
      </c>
      <c r="F60" s="30">
        <v>3.64</v>
      </c>
      <c r="G60" s="39">
        <f t="shared" si="2"/>
        <v>3.202</v>
      </c>
      <c r="H60" s="12" t="s">
        <v>11</v>
      </c>
    </row>
    <row r="61" ht="45" customHeight="1" spans="1:8">
      <c r="A61" s="6">
        <v>60</v>
      </c>
      <c r="B61" s="17" t="s">
        <v>129</v>
      </c>
      <c r="C61" s="40" t="s">
        <v>136</v>
      </c>
      <c r="D61" s="28" t="s">
        <v>137</v>
      </c>
      <c r="E61" s="28">
        <v>2.3</v>
      </c>
      <c r="F61" s="30">
        <v>3.19</v>
      </c>
      <c r="G61" s="39">
        <f t="shared" si="2"/>
        <v>3.012</v>
      </c>
      <c r="H61" s="12" t="s">
        <v>11</v>
      </c>
    </row>
    <row r="62" ht="45" customHeight="1" spans="1:8">
      <c r="A62" s="6">
        <v>61</v>
      </c>
      <c r="B62" s="17" t="s">
        <v>129</v>
      </c>
      <c r="C62" s="28" t="s">
        <v>138</v>
      </c>
      <c r="D62" s="28" t="s">
        <v>139</v>
      </c>
      <c r="E62" s="28">
        <v>1.25</v>
      </c>
      <c r="F62" s="30">
        <v>3.44</v>
      </c>
      <c r="G62" s="39">
        <f t="shared" si="2"/>
        <v>3.002</v>
      </c>
      <c r="H62" s="12" t="s">
        <v>11</v>
      </c>
    </row>
    <row r="63" s="1" customFormat="1" ht="45" customHeight="1" spans="1:8">
      <c r="A63" s="6">
        <v>62</v>
      </c>
      <c r="B63" s="17" t="s">
        <v>129</v>
      </c>
      <c r="C63" s="41" t="s">
        <v>140</v>
      </c>
      <c r="D63" s="41" t="s">
        <v>141</v>
      </c>
      <c r="E63" s="28">
        <v>0.9</v>
      </c>
      <c r="F63" s="42">
        <v>3.48</v>
      </c>
      <c r="G63" s="39">
        <f t="shared" si="2"/>
        <v>2.964</v>
      </c>
      <c r="H63" s="12" t="s">
        <v>11</v>
      </c>
    </row>
    <row r="64" ht="45" customHeight="1" spans="1:8">
      <c r="A64" s="6">
        <v>63</v>
      </c>
      <c r="B64" s="43" t="s">
        <v>142</v>
      </c>
      <c r="C64" s="44" t="s">
        <v>143</v>
      </c>
      <c r="D64" s="45" t="s">
        <v>144</v>
      </c>
      <c r="E64" s="46">
        <v>3.1</v>
      </c>
      <c r="F64" s="46">
        <v>3.37</v>
      </c>
      <c r="G64" s="47">
        <v>3.316</v>
      </c>
      <c r="H64" s="28" t="s">
        <v>11</v>
      </c>
    </row>
    <row r="65" ht="45" customHeight="1" spans="1:8">
      <c r="A65" s="6">
        <v>64</v>
      </c>
      <c r="B65" s="43" t="s">
        <v>142</v>
      </c>
      <c r="C65" s="6" t="s">
        <v>145</v>
      </c>
      <c r="D65" s="6" t="s">
        <v>146</v>
      </c>
      <c r="E65" s="46">
        <v>2.45</v>
      </c>
      <c r="F65" s="46">
        <v>3.15</v>
      </c>
      <c r="G65" s="47">
        <v>3.01</v>
      </c>
      <c r="H65" s="28" t="s">
        <v>11</v>
      </c>
    </row>
    <row r="66" ht="45" customHeight="1" spans="1:8">
      <c r="A66" s="6">
        <v>65</v>
      </c>
      <c r="B66" s="43" t="s">
        <v>142</v>
      </c>
      <c r="C66" s="6" t="s">
        <v>147</v>
      </c>
      <c r="D66" s="6" t="s">
        <v>148</v>
      </c>
      <c r="E66" s="48">
        <v>0.85</v>
      </c>
      <c r="F66" s="48">
        <v>3.46</v>
      </c>
      <c r="G66" s="47">
        <v>2.938</v>
      </c>
      <c r="H66" s="28" t="s">
        <v>11</v>
      </c>
    </row>
    <row r="67" ht="45" customHeight="1" spans="1:8">
      <c r="A67" s="6">
        <v>66</v>
      </c>
      <c r="B67" s="43" t="s">
        <v>142</v>
      </c>
      <c r="C67" s="6" t="s">
        <v>149</v>
      </c>
      <c r="D67" s="49" t="s">
        <v>150</v>
      </c>
      <c r="E67" s="48">
        <v>1.25</v>
      </c>
      <c r="F67" s="48">
        <v>3.36</v>
      </c>
      <c r="G67" s="47">
        <v>2.938</v>
      </c>
      <c r="H67" s="28" t="s">
        <v>11</v>
      </c>
    </row>
    <row r="68" ht="45" customHeight="1" spans="1:8">
      <c r="A68" s="6">
        <v>67</v>
      </c>
      <c r="B68" s="43" t="s">
        <v>142</v>
      </c>
      <c r="C68" s="6" t="s">
        <v>151</v>
      </c>
      <c r="D68" s="6" t="s">
        <v>152</v>
      </c>
      <c r="E68" s="46">
        <v>0.65</v>
      </c>
      <c r="F68" s="46">
        <v>3.49</v>
      </c>
      <c r="G68" s="47">
        <v>2.92</v>
      </c>
      <c r="H68" s="28" t="s">
        <v>11</v>
      </c>
    </row>
    <row r="69" s="1" customFormat="1" ht="45" customHeight="1" spans="1:8">
      <c r="A69" s="6">
        <v>68</v>
      </c>
      <c r="B69" s="43" t="s">
        <v>142</v>
      </c>
      <c r="C69" s="44" t="s">
        <v>153</v>
      </c>
      <c r="D69" s="45" t="s">
        <v>154</v>
      </c>
      <c r="E69" s="46">
        <v>1.85</v>
      </c>
      <c r="F69" s="46">
        <v>3.18</v>
      </c>
      <c r="G69" s="47">
        <v>2.914</v>
      </c>
      <c r="H69" s="28" t="s">
        <v>11</v>
      </c>
    </row>
    <row r="70" ht="45" customHeight="1" spans="1:8">
      <c r="A70" s="6">
        <v>69</v>
      </c>
      <c r="B70" s="43" t="s">
        <v>142</v>
      </c>
      <c r="C70" s="6" t="s">
        <v>155</v>
      </c>
      <c r="D70" s="49" t="s">
        <v>156</v>
      </c>
      <c r="E70" s="46">
        <v>2.25</v>
      </c>
      <c r="F70" s="46">
        <v>3.07</v>
      </c>
      <c r="G70" s="47">
        <v>2.906</v>
      </c>
      <c r="H70" s="28" t="s">
        <v>11</v>
      </c>
    </row>
    <row r="71" ht="45" customHeight="1" spans="1:8">
      <c r="A71" s="6">
        <v>70</v>
      </c>
      <c r="B71" s="43" t="s">
        <v>142</v>
      </c>
      <c r="C71" s="50" t="s">
        <v>157</v>
      </c>
      <c r="D71" s="50" t="s">
        <v>158</v>
      </c>
      <c r="E71" s="48">
        <v>0.7</v>
      </c>
      <c r="F71" s="48">
        <v>3.42</v>
      </c>
      <c r="G71" s="47">
        <v>2.876</v>
      </c>
      <c r="H71" s="28" t="s">
        <v>11</v>
      </c>
    </row>
    <row r="72" ht="45" customHeight="1" spans="1:8">
      <c r="A72" s="6">
        <v>71</v>
      </c>
      <c r="B72" s="43" t="s">
        <v>142</v>
      </c>
      <c r="C72" s="6" t="s">
        <v>159</v>
      </c>
      <c r="D72" s="49" t="s">
        <v>160</v>
      </c>
      <c r="E72" s="48">
        <v>0.45</v>
      </c>
      <c r="F72" s="48">
        <v>3.48</v>
      </c>
      <c r="G72" s="47">
        <v>2.874</v>
      </c>
      <c r="H72" s="28" t="s">
        <v>11</v>
      </c>
    </row>
    <row r="73" ht="45" customHeight="1" spans="1:8">
      <c r="A73" s="6">
        <v>72</v>
      </c>
      <c r="B73" s="43" t="s">
        <v>142</v>
      </c>
      <c r="C73" s="6" t="s">
        <v>161</v>
      </c>
      <c r="D73" s="6" t="s">
        <v>162</v>
      </c>
      <c r="E73" s="48">
        <v>0.4</v>
      </c>
      <c r="F73" s="48">
        <v>3.49</v>
      </c>
      <c r="G73" s="47">
        <v>2.872</v>
      </c>
      <c r="H73" s="28" t="s">
        <v>11</v>
      </c>
    </row>
    <row r="74" ht="45" customHeight="1" spans="1:8">
      <c r="A74" s="6">
        <v>73</v>
      </c>
      <c r="B74" s="43" t="s">
        <v>142</v>
      </c>
      <c r="C74" s="6" t="s">
        <v>163</v>
      </c>
      <c r="D74" s="6" t="s">
        <v>164</v>
      </c>
      <c r="E74" s="51">
        <v>0.65</v>
      </c>
      <c r="F74" s="51">
        <v>3.39</v>
      </c>
      <c r="G74" s="47">
        <v>2.842</v>
      </c>
      <c r="H74" s="28" t="s">
        <v>11</v>
      </c>
    </row>
    <row r="75" ht="45" customHeight="1" spans="1:8">
      <c r="A75" s="6">
        <v>74</v>
      </c>
      <c r="B75" s="43" t="s">
        <v>142</v>
      </c>
      <c r="C75" s="6" t="s">
        <v>165</v>
      </c>
      <c r="D75" s="6" t="s">
        <v>166</v>
      </c>
      <c r="E75" s="46">
        <v>0.55</v>
      </c>
      <c r="F75" s="46">
        <v>3.39</v>
      </c>
      <c r="G75" s="47">
        <v>2.822</v>
      </c>
      <c r="H75" s="28" t="s">
        <v>11</v>
      </c>
    </row>
    <row r="76" ht="45" customHeight="1" spans="1:8">
      <c r="A76" s="6">
        <v>75</v>
      </c>
      <c r="B76" s="43" t="s">
        <v>142</v>
      </c>
      <c r="C76" s="6" t="s">
        <v>167</v>
      </c>
      <c r="D76" s="49" t="s">
        <v>168</v>
      </c>
      <c r="E76" s="46">
        <v>1.2</v>
      </c>
      <c r="F76" s="46">
        <v>3.22</v>
      </c>
      <c r="G76" s="47">
        <v>2.816</v>
      </c>
      <c r="H76" s="28" t="s">
        <v>11</v>
      </c>
    </row>
    <row r="77" ht="45" customHeight="1" spans="1:8">
      <c r="A77" s="6">
        <v>76</v>
      </c>
      <c r="B77" s="43" t="s">
        <v>142</v>
      </c>
      <c r="C77" s="6" t="s">
        <v>169</v>
      </c>
      <c r="D77" s="6" t="s">
        <v>170</v>
      </c>
      <c r="E77" s="52">
        <v>1.95</v>
      </c>
      <c r="F77" s="53">
        <v>3.03</v>
      </c>
      <c r="G77" s="47">
        <v>2.814</v>
      </c>
      <c r="H77" s="28" t="s">
        <v>11</v>
      </c>
    </row>
    <row r="78" ht="45" customHeight="1" spans="1:8">
      <c r="A78" s="6">
        <v>77</v>
      </c>
      <c r="B78" s="43" t="s">
        <v>142</v>
      </c>
      <c r="C78" s="6" t="s">
        <v>171</v>
      </c>
      <c r="D78" s="6" t="s">
        <v>172</v>
      </c>
      <c r="E78" s="53">
        <v>0.4</v>
      </c>
      <c r="F78" s="53">
        <v>3.36</v>
      </c>
      <c r="G78" s="47">
        <v>2.768</v>
      </c>
      <c r="H78" s="28" t="s">
        <v>11</v>
      </c>
    </row>
    <row r="79" ht="45" customHeight="1" spans="1:8">
      <c r="A79" s="6">
        <v>78</v>
      </c>
      <c r="B79" s="43" t="s">
        <v>142</v>
      </c>
      <c r="C79" s="6" t="s">
        <v>173</v>
      </c>
      <c r="D79" s="6" t="s">
        <v>174</v>
      </c>
      <c r="E79" s="51">
        <v>0.6</v>
      </c>
      <c r="F79" s="51">
        <v>3.31</v>
      </c>
      <c r="G79" s="47">
        <v>2.768</v>
      </c>
      <c r="H79" s="28" t="s">
        <v>11</v>
      </c>
    </row>
    <row r="80" ht="45" customHeight="1" spans="1:8">
      <c r="A80" s="6">
        <v>79</v>
      </c>
      <c r="B80" s="6" t="s">
        <v>175</v>
      </c>
      <c r="C80" s="6" t="s">
        <v>176</v>
      </c>
      <c r="D80" s="6" t="s">
        <v>177</v>
      </c>
      <c r="E80" s="6">
        <v>1.96</v>
      </c>
      <c r="F80" s="54">
        <v>3.47</v>
      </c>
      <c r="G80" s="55">
        <f t="shared" ref="G80:G89" si="3">SUM(E80*0.2,F80*0.8)</f>
        <v>3.168</v>
      </c>
      <c r="H80" s="28" t="s">
        <v>11</v>
      </c>
    </row>
    <row r="81" ht="45" customHeight="1" spans="1:9">
      <c r="A81" s="6">
        <v>80</v>
      </c>
      <c r="B81" s="56" t="s">
        <v>175</v>
      </c>
      <c r="C81" s="57" t="s">
        <v>178</v>
      </c>
      <c r="D81" s="58" t="s">
        <v>179</v>
      </c>
      <c r="E81" s="57">
        <v>3.2</v>
      </c>
      <c r="F81" s="59">
        <v>3.09</v>
      </c>
      <c r="G81" s="60">
        <f t="shared" si="3"/>
        <v>3.112</v>
      </c>
      <c r="H81" s="56" t="s">
        <v>11</v>
      </c>
      <c r="I81" s="64" t="s">
        <v>180</v>
      </c>
    </row>
    <row r="82" ht="45" customHeight="1" spans="1:8">
      <c r="A82" s="6">
        <v>81</v>
      </c>
      <c r="B82" s="6" t="s">
        <v>175</v>
      </c>
      <c r="C82" s="6" t="s">
        <v>181</v>
      </c>
      <c r="D82" s="49" t="s">
        <v>182</v>
      </c>
      <c r="E82" s="6">
        <v>1.4</v>
      </c>
      <c r="F82" s="54">
        <v>3.43</v>
      </c>
      <c r="G82" s="55">
        <f t="shared" si="3"/>
        <v>3.024</v>
      </c>
      <c r="H82" s="28" t="s">
        <v>11</v>
      </c>
    </row>
    <row r="83" ht="45" customHeight="1" spans="1:8">
      <c r="A83" s="6">
        <v>82</v>
      </c>
      <c r="B83" s="6" t="s">
        <v>175</v>
      </c>
      <c r="C83" s="6" t="s">
        <v>183</v>
      </c>
      <c r="D83" s="6" t="s">
        <v>184</v>
      </c>
      <c r="E83" s="6">
        <v>0.35</v>
      </c>
      <c r="F83" s="54">
        <v>3.6</v>
      </c>
      <c r="G83" s="55">
        <f t="shared" si="3"/>
        <v>2.95</v>
      </c>
      <c r="H83" s="28" t="s">
        <v>11</v>
      </c>
    </row>
    <row r="84" ht="45" customHeight="1" spans="1:8">
      <c r="A84" s="6">
        <v>83</v>
      </c>
      <c r="B84" s="6" t="s">
        <v>175</v>
      </c>
      <c r="C84" s="6" t="s">
        <v>185</v>
      </c>
      <c r="D84" s="49" t="s">
        <v>186</v>
      </c>
      <c r="E84" s="6">
        <v>1.08</v>
      </c>
      <c r="F84" s="54">
        <v>3.41</v>
      </c>
      <c r="G84" s="55">
        <f t="shared" si="3"/>
        <v>2.944</v>
      </c>
      <c r="H84" s="28" t="s">
        <v>11</v>
      </c>
    </row>
    <row r="85" ht="45" customHeight="1" spans="1:8">
      <c r="A85" s="6">
        <v>84</v>
      </c>
      <c r="B85" s="28" t="s">
        <v>187</v>
      </c>
      <c r="C85" s="6" t="s">
        <v>188</v>
      </c>
      <c r="D85" s="6" t="s">
        <v>189</v>
      </c>
      <c r="E85" s="6">
        <v>1.2</v>
      </c>
      <c r="F85" s="54">
        <v>3.49</v>
      </c>
      <c r="G85" s="55">
        <f t="shared" si="3"/>
        <v>3.032</v>
      </c>
      <c r="H85" s="28" t="s">
        <v>11</v>
      </c>
    </row>
    <row r="86" ht="45" customHeight="1" spans="1:8">
      <c r="A86" s="6">
        <v>85</v>
      </c>
      <c r="B86" s="28" t="s">
        <v>187</v>
      </c>
      <c r="C86" s="6" t="s">
        <v>190</v>
      </c>
      <c r="D86" s="6" t="s">
        <v>191</v>
      </c>
      <c r="E86" s="6">
        <v>0.55</v>
      </c>
      <c r="F86" s="54">
        <v>3.45</v>
      </c>
      <c r="G86" s="55">
        <f t="shared" si="3"/>
        <v>2.87</v>
      </c>
      <c r="H86" s="28" t="s">
        <v>11</v>
      </c>
    </row>
    <row r="87" ht="45" customHeight="1" spans="1:8">
      <c r="A87" s="6">
        <v>86</v>
      </c>
      <c r="B87" s="28" t="s">
        <v>187</v>
      </c>
      <c r="C87" s="6" t="s">
        <v>192</v>
      </c>
      <c r="D87" s="6" t="s">
        <v>193</v>
      </c>
      <c r="E87" s="6">
        <v>0.65</v>
      </c>
      <c r="F87" s="54">
        <v>3.42</v>
      </c>
      <c r="G87" s="55">
        <f t="shared" si="3"/>
        <v>2.866</v>
      </c>
      <c r="H87" s="28" t="s">
        <v>11</v>
      </c>
    </row>
    <row r="88" ht="45" customHeight="1" spans="1:8">
      <c r="A88" s="6">
        <v>87</v>
      </c>
      <c r="B88" s="28" t="s">
        <v>187</v>
      </c>
      <c r="C88" s="6" t="s">
        <v>194</v>
      </c>
      <c r="D88" s="6" t="s">
        <v>195</v>
      </c>
      <c r="E88" s="6">
        <v>0.9</v>
      </c>
      <c r="F88" s="54">
        <v>3.26</v>
      </c>
      <c r="G88" s="55">
        <f t="shared" si="3"/>
        <v>2.788</v>
      </c>
      <c r="H88" s="28" t="s">
        <v>11</v>
      </c>
    </row>
    <row r="89" ht="45" customHeight="1" spans="1:8">
      <c r="A89" s="6">
        <v>88</v>
      </c>
      <c r="B89" s="28" t="s">
        <v>187</v>
      </c>
      <c r="C89" s="6" t="s">
        <v>196</v>
      </c>
      <c r="D89" s="6" t="s">
        <v>197</v>
      </c>
      <c r="E89" s="6">
        <v>0.8</v>
      </c>
      <c r="F89" s="54">
        <v>3.23</v>
      </c>
      <c r="G89" s="55">
        <f t="shared" si="3"/>
        <v>2.744</v>
      </c>
      <c r="H89" s="28" t="s">
        <v>11</v>
      </c>
    </row>
    <row r="90" ht="45" customHeight="1" spans="1:8">
      <c r="A90" s="6">
        <v>89</v>
      </c>
      <c r="B90" s="24" t="s">
        <v>198</v>
      </c>
      <c r="C90" s="24" t="s">
        <v>199</v>
      </c>
      <c r="D90" s="26" t="s">
        <v>200</v>
      </c>
      <c r="E90" s="27">
        <v>1.35</v>
      </c>
      <c r="F90" s="27">
        <v>3.69</v>
      </c>
      <c r="G90" s="11">
        <v>3.222</v>
      </c>
      <c r="H90" s="28" t="s">
        <v>201</v>
      </c>
    </row>
    <row r="91" ht="45" customHeight="1" spans="1:8">
      <c r="A91" s="6">
        <v>90</v>
      </c>
      <c r="B91" s="24" t="s">
        <v>8</v>
      </c>
      <c r="C91" s="24" t="s">
        <v>202</v>
      </c>
      <c r="D91" s="26" t="s">
        <v>203</v>
      </c>
      <c r="E91" s="27">
        <v>0.9</v>
      </c>
      <c r="F91" s="27">
        <v>3.8</v>
      </c>
      <c r="G91" s="11">
        <v>3.22</v>
      </c>
      <c r="H91" s="28" t="s">
        <v>201</v>
      </c>
    </row>
    <row r="92" ht="45" customHeight="1" spans="1:8">
      <c r="A92" s="6">
        <v>91</v>
      </c>
      <c r="B92" s="24" t="s">
        <v>8</v>
      </c>
      <c r="C92" s="29" t="s">
        <v>204</v>
      </c>
      <c r="D92" s="26" t="s">
        <v>205</v>
      </c>
      <c r="E92" s="27">
        <v>0.9</v>
      </c>
      <c r="F92" s="27">
        <v>3.8</v>
      </c>
      <c r="G92" s="11">
        <v>3.22</v>
      </c>
      <c r="H92" s="28" t="s">
        <v>201</v>
      </c>
    </row>
    <row r="93" ht="45" customHeight="1" spans="1:8">
      <c r="A93" s="6">
        <v>92</v>
      </c>
      <c r="B93" s="24" t="s">
        <v>8</v>
      </c>
      <c r="C93" s="28" t="s">
        <v>206</v>
      </c>
      <c r="D93" s="26" t="s">
        <v>207</v>
      </c>
      <c r="E93" s="27">
        <v>0.65</v>
      </c>
      <c r="F93" s="27">
        <v>3.85</v>
      </c>
      <c r="G93" s="11">
        <v>3.21</v>
      </c>
      <c r="H93" s="28" t="s">
        <v>201</v>
      </c>
    </row>
    <row r="94" ht="45" customHeight="1" spans="1:8">
      <c r="A94" s="6">
        <v>93</v>
      </c>
      <c r="B94" s="24" t="s">
        <v>8</v>
      </c>
      <c r="C94" s="24" t="s">
        <v>208</v>
      </c>
      <c r="D94" s="26" t="s">
        <v>209</v>
      </c>
      <c r="E94" s="27">
        <v>0.85</v>
      </c>
      <c r="F94" s="27">
        <v>3.8</v>
      </c>
      <c r="G94" s="11">
        <v>3.21</v>
      </c>
      <c r="H94" s="28" t="s">
        <v>201</v>
      </c>
    </row>
    <row r="95" s="2" customFormat="1" ht="45" customHeight="1" spans="1:8">
      <c r="A95" s="6">
        <v>94</v>
      </c>
      <c r="B95" s="24" t="s">
        <v>8</v>
      </c>
      <c r="C95" s="24" t="s">
        <v>210</v>
      </c>
      <c r="D95" s="26" t="s">
        <v>211</v>
      </c>
      <c r="E95" s="27">
        <v>2.25</v>
      </c>
      <c r="F95" s="27">
        <v>3.45</v>
      </c>
      <c r="G95" s="11">
        <v>3.21</v>
      </c>
      <c r="H95" s="28" t="s">
        <v>201</v>
      </c>
    </row>
    <row r="96" ht="45" customHeight="1" spans="1:8">
      <c r="A96" s="6">
        <v>95</v>
      </c>
      <c r="B96" s="24" t="s">
        <v>8</v>
      </c>
      <c r="C96" s="24" t="s">
        <v>212</v>
      </c>
      <c r="D96" s="26" t="s">
        <v>213</v>
      </c>
      <c r="E96" s="27">
        <v>1.9</v>
      </c>
      <c r="F96" s="27">
        <v>3.53</v>
      </c>
      <c r="G96" s="11">
        <v>3.204</v>
      </c>
      <c r="H96" s="28" t="s">
        <v>201</v>
      </c>
    </row>
    <row r="97" ht="45" customHeight="1" spans="1:8">
      <c r="A97" s="6">
        <v>96</v>
      </c>
      <c r="B97" s="24" t="s">
        <v>8</v>
      </c>
      <c r="C97" s="24" t="s">
        <v>214</v>
      </c>
      <c r="D97" s="26" t="s">
        <v>215</v>
      </c>
      <c r="E97" s="61">
        <v>0.75</v>
      </c>
      <c r="F97" s="62">
        <v>3.8</v>
      </c>
      <c r="G97" s="11">
        <v>3.19</v>
      </c>
      <c r="H97" s="28" t="s">
        <v>201</v>
      </c>
    </row>
    <row r="98" ht="45" customHeight="1" spans="1:8">
      <c r="A98" s="6">
        <v>97</v>
      </c>
      <c r="B98" s="24" t="s">
        <v>8</v>
      </c>
      <c r="C98" s="63" t="s">
        <v>216</v>
      </c>
      <c r="D98" s="63" t="s">
        <v>217</v>
      </c>
      <c r="E98" s="61">
        <v>1.35</v>
      </c>
      <c r="F98" s="62">
        <v>3.65</v>
      </c>
      <c r="G98" s="11">
        <v>3.19</v>
      </c>
      <c r="H98" s="28" t="s">
        <v>201</v>
      </c>
    </row>
    <row r="99" ht="45" customHeight="1" spans="1:8">
      <c r="A99" s="6">
        <v>98</v>
      </c>
      <c r="B99" s="24" t="s">
        <v>8</v>
      </c>
      <c r="C99" s="63" t="s">
        <v>218</v>
      </c>
      <c r="D99" s="63" t="s">
        <v>219</v>
      </c>
      <c r="E99" s="61">
        <v>0.55</v>
      </c>
      <c r="F99" s="62">
        <v>3.84</v>
      </c>
      <c r="G99" s="11">
        <v>3.182</v>
      </c>
      <c r="H99" s="28" t="s">
        <v>201</v>
      </c>
    </row>
    <row r="100" ht="45" customHeight="1" spans="1:8">
      <c r="A100" s="6">
        <v>99</v>
      </c>
      <c r="B100" s="24" t="s">
        <v>8</v>
      </c>
      <c r="C100" s="63" t="s">
        <v>220</v>
      </c>
      <c r="D100" s="63" t="s">
        <v>221</v>
      </c>
      <c r="E100" s="61">
        <v>1.31</v>
      </c>
      <c r="F100" s="62">
        <v>3.64</v>
      </c>
      <c r="G100" s="11">
        <v>3.174</v>
      </c>
      <c r="H100" s="28" t="s">
        <v>201</v>
      </c>
    </row>
    <row r="101" ht="45" customHeight="1" spans="1:8">
      <c r="A101" s="6">
        <v>100</v>
      </c>
      <c r="B101" s="24" t="s">
        <v>8</v>
      </c>
      <c r="C101" s="63" t="s">
        <v>222</v>
      </c>
      <c r="D101" s="63" t="s">
        <v>223</v>
      </c>
      <c r="E101" s="61">
        <v>0.75</v>
      </c>
      <c r="F101" s="62">
        <v>3.77</v>
      </c>
      <c r="G101" s="11">
        <v>3.166</v>
      </c>
      <c r="H101" s="28" t="s">
        <v>201</v>
      </c>
    </row>
    <row r="102" ht="45" customHeight="1" spans="1:8">
      <c r="A102" s="6">
        <v>101</v>
      </c>
      <c r="B102" s="24" t="s">
        <v>8</v>
      </c>
      <c r="C102" s="63" t="s">
        <v>224</v>
      </c>
      <c r="D102" s="63" t="s">
        <v>225</v>
      </c>
      <c r="E102" s="61">
        <v>1.1</v>
      </c>
      <c r="F102" s="62">
        <v>3.68</v>
      </c>
      <c r="G102" s="11">
        <v>3.164</v>
      </c>
      <c r="H102" s="28" t="s">
        <v>201</v>
      </c>
    </row>
    <row r="103" ht="45" customHeight="1" spans="1:8">
      <c r="A103" s="6">
        <v>102</v>
      </c>
      <c r="B103" s="24" t="s">
        <v>8</v>
      </c>
      <c r="C103" s="63" t="s">
        <v>226</v>
      </c>
      <c r="D103" s="63" t="s">
        <v>227</v>
      </c>
      <c r="E103" s="61">
        <v>1.05</v>
      </c>
      <c r="F103" s="62">
        <v>3.69</v>
      </c>
      <c r="G103" s="11">
        <v>3.162</v>
      </c>
      <c r="H103" s="28" t="s">
        <v>201</v>
      </c>
    </row>
    <row r="104" ht="45" customHeight="1" spans="1:8">
      <c r="A104" s="6">
        <v>103</v>
      </c>
      <c r="B104" s="24" t="s">
        <v>8</v>
      </c>
      <c r="C104" s="63" t="s">
        <v>228</v>
      </c>
      <c r="D104" s="63" t="s">
        <v>229</v>
      </c>
      <c r="E104" s="61">
        <v>1.55</v>
      </c>
      <c r="F104" s="62">
        <v>3.55</v>
      </c>
      <c r="G104" s="11">
        <v>3.15</v>
      </c>
      <c r="H104" s="28" t="s">
        <v>201</v>
      </c>
    </row>
    <row r="105" ht="45" customHeight="1" spans="1:8">
      <c r="A105" s="6">
        <v>104</v>
      </c>
      <c r="B105" s="24" t="s">
        <v>8</v>
      </c>
      <c r="C105" s="63" t="s">
        <v>230</v>
      </c>
      <c r="D105" s="63" t="s">
        <v>231</v>
      </c>
      <c r="E105" s="61">
        <v>0.8</v>
      </c>
      <c r="F105" s="62">
        <v>3.725</v>
      </c>
      <c r="G105" s="11">
        <v>3.14</v>
      </c>
      <c r="H105" s="28" t="s">
        <v>201</v>
      </c>
    </row>
    <row r="106" ht="45" customHeight="1" spans="1:8">
      <c r="A106" s="6">
        <v>105</v>
      </c>
      <c r="B106" s="24" t="s">
        <v>8</v>
      </c>
      <c r="C106" s="63" t="s">
        <v>232</v>
      </c>
      <c r="D106" s="63" t="s">
        <v>233</v>
      </c>
      <c r="E106" s="61">
        <v>1.35</v>
      </c>
      <c r="F106" s="62">
        <v>3.58</v>
      </c>
      <c r="G106" s="11">
        <v>3.134</v>
      </c>
      <c r="H106" s="28" t="s">
        <v>201</v>
      </c>
    </row>
    <row r="107" ht="45" customHeight="1" spans="1:8">
      <c r="A107" s="6">
        <v>106</v>
      </c>
      <c r="B107" s="24" t="s">
        <v>8</v>
      </c>
      <c r="C107" s="63" t="s">
        <v>234</v>
      </c>
      <c r="D107" s="63" t="s">
        <v>235</v>
      </c>
      <c r="E107" s="61">
        <v>0.65</v>
      </c>
      <c r="F107" s="62">
        <v>3.75</v>
      </c>
      <c r="G107" s="11">
        <v>3.13</v>
      </c>
      <c r="H107" s="28" t="s">
        <v>201</v>
      </c>
    </row>
    <row r="108" ht="45" customHeight="1" spans="1:8">
      <c r="A108" s="6">
        <v>107</v>
      </c>
      <c r="B108" s="24" t="s">
        <v>8</v>
      </c>
      <c r="C108" s="63" t="s">
        <v>236</v>
      </c>
      <c r="D108" s="63" t="s">
        <v>237</v>
      </c>
      <c r="E108" s="61">
        <v>1.15</v>
      </c>
      <c r="F108" s="62">
        <v>3.62</v>
      </c>
      <c r="G108" s="11">
        <v>3.126</v>
      </c>
      <c r="H108" s="28" t="s">
        <v>201</v>
      </c>
    </row>
    <row r="109" ht="45" customHeight="1" spans="1:8">
      <c r="A109" s="6">
        <v>108</v>
      </c>
      <c r="B109" s="24" t="s">
        <v>8</v>
      </c>
      <c r="C109" s="63" t="s">
        <v>238</v>
      </c>
      <c r="D109" s="63" t="s">
        <v>239</v>
      </c>
      <c r="E109" s="61">
        <v>0.6</v>
      </c>
      <c r="F109" s="62">
        <v>3.75</v>
      </c>
      <c r="G109" s="11">
        <v>3.12</v>
      </c>
      <c r="H109" s="28" t="s">
        <v>201</v>
      </c>
    </row>
    <row r="110" ht="45" customHeight="1" spans="1:8">
      <c r="A110" s="6">
        <v>109</v>
      </c>
      <c r="B110" s="24" t="s">
        <v>8</v>
      </c>
      <c r="C110" s="63" t="s">
        <v>240</v>
      </c>
      <c r="D110" s="63" t="s">
        <v>241</v>
      </c>
      <c r="E110" s="61">
        <v>1</v>
      </c>
      <c r="F110" s="62">
        <v>3.65</v>
      </c>
      <c r="G110" s="11">
        <v>3.12</v>
      </c>
      <c r="H110" s="28" t="s">
        <v>201</v>
      </c>
    </row>
    <row r="111" ht="45" customHeight="1" spans="1:8">
      <c r="A111" s="6">
        <v>110</v>
      </c>
      <c r="B111" s="24" t="s">
        <v>8</v>
      </c>
      <c r="C111" s="63" t="s">
        <v>242</v>
      </c>
      <c r="D111" s="63" t="s">
        <v>243</v>
      </c>
      <c r="E111" s="61">
        <v>0.5</v>
      </c>
      <c r="F111" s="62">
        <v>3.77</v>
      </c>
      <c r="G111" s="11">
        <v>3.116</v>
      </c>
      <c r="H111" s="28" t="s">
        <v>201</v>
      </c>
    </row>
    <row r="112" ht="45" customHeight="1" spans="1:8">
      <c r="A112" s="6">
        <v>111</v>
      </c>
      <c r="B112" s="24" t="s">
        <v>8</v>
      </c>
      <c r="C112" s="63" t="s">
        <v>244</v>
      </c>
      <c r="D112" s="63" t="s">
        <v>245</v>
      </c>
      <c r="E112" s="61">
        <v>1.75</v>
      </c>
      <c r="F112" s="62">
        <v>3.45</v>
      </c>
      <c r="G112" s="11">
        <v>3.11</v>
      </c>
      <c r="H112" s="28" t="s">
        <v>201</v>
      </c>
    </row>
    <row r="113" ht="45" customHeight="1" spans="1:8">
      <c r="A113" s="6">
        <v>112</v>
      </c>
      <c r="B113" s="24" t="s">
        <v>8</v>
      </c>
      <c r="C113" s="63" t="s">
        <v>246</v>
      </c>
      <c r="D113" s="63" t="s">
        <v>247</v>
      </c>
      <c r="E113" s="61">
        <v>0.45</v>
      </c>
      <c r="F113" s="62">
        <v>3.77</v>
      </c>
      <c r="G113" s="11">
        <v>3.106</v>
      </c>
      <c r="H113" s="28" t="s">
        <v>201</v>
      </c>
    </row>
    <row r="114" ht="45" customHeight="1" spans="1:8">
      <c r="A114" s="6">
        <v>113</v>
      </c>
      <c r="B114" s="29" t="s">
        <v>8</v>
      </c>
      <c r="C114" s="28" t="s">
        <v>248</v>
      </c>
      <c r="D114" s="26" t="s">
        <v>249</v>
      </c>
      <c r="E114" s="53">
        <v>0.65</v>
      </c>
      <c r="F114" s="53">
        <v>3.715</v>
      </c>
      <c r="G114" s="11">
        <v>3.102</v>
      </c>
      <c r="H114" s="28" t="s">
        <v>201</v>
      </c>
    </row>
    <row r="115" ht="45" customHeight="1" spans="1:8">
      <c r="A115" s="6">
        <v>114</v>
      </c>
      <c r="B115" s="29" t="s">
        <v>8</v>
      </c>
      <c r="C115" s="37" t="s">
        <v>250</v>
      </c>
      <c r="D115" s="26" t="s">
        <v>251</v>
      </c>
      <c r="E115" s="53">
        <v>0.5</v>
      </c>
      <c r="F115" s="53">
        <v>3.75</v>
      </c>
      <c r="G115" s="11">
        <v>3.1</v>
      </c>
      <c r="H115" s="28" t="s">
        <v>201</v>
      </c>
    </row>
    <row r="116" ht="45" customHeight="1" spans="1:8">
      <c r="A116" s="6">
        <v>115</v>
      </c>
      <c r="B116" s="29" t="s">
        <v>8</v>
      </c>
      <c r="C116" s="24" t="s">
        <v>252</v>
      </c>
      <c r="D116" s="26" t="s">
        <v>253</v>
      </c>
      <c r="E116" s="53">
        <v>0.45</v>
      </c>
      <c r="F116" s="53">
        <v>3.76</v>
      </c>
      <c r="G116" s="11">
        <v>3.098</v>
      </c>
      <c r="H116" s="28" t="s">
        <v>201</v>
      </c>
    </row>
    <row r="117" ht="45" customHeight="1" spans="1:8">
      <c r="A117" s="6">
        <v>116</v>
      </c>
      <c r="B117" s="29" t="s">
        <v>8</v>
      </c>
      <c r="C117" s="29" t="s">
        <v>254</v>
      </c>
      <c r="D117" s="26" t="s">
        <v>255</v>
      </c>
      <c r="E117" s="53">
        <v>0.85</v>
      </c>
      <c r="F117" s="53">
        <v>3.66</v>
      </c>
      <c r="G117" s="11">
        <v>3.098</v>
      </c>
      <c r="H117" s="28" t="s">
        <v>201</v>
      </c>
    </row>
    <row r="118" ht="45" customHeight="1" spans="1:8">
      <c r="A118" s="6">
        <v>117</v>
      </c>
      <c r="B118" s="29" t="s">
        <v>8</v>
      </c>
      <c r="C118" s="24" t="s">
        <v>256</v>
      </c>
      <c r="D118" s="26" t="s">
        <v>257</v>
      </c>
      <c r="E118" s="53">
        <v>0.85</v>
      </c>
      <c r="F118" s="53">
        <v>3.65</v>
      </c>
      <c r="G118" s="11">
        <v>3.09</v>
      </c>
      <c r="H118" s="28" t="s">
        <v>201</v>
      </c>
    </row>
    <row r="119" ht="45" customHeight="1" spans="1:8">
      <c r="A119" s="6">
        <v>118</v>
      </c>
      <c r="B119" s="29" t="s">
        <v>8</v>
      </c>
      <c r="C119" s="29" t="s">
        <v>258</v>
      </c>
      <c r="D119" s="26" t="s">
        <v>259</v>
      </c>
      <c r="E119" s="53">
        <v>0.85</v>
      </c>
      <c r="F119" s="53">
        <v>3.65</v>
      </c>
      <c r="G119" s="11">
        <v>3.09</v>
      </c>
      <c r="H119" s="28" t="s">
        <v>201</v>
      </c>
    </row>
    <row r="120" ht="45" customHeight="1" spans="1:8">
      <c r="A120" s="6">
        <v>119</v>
      </c>
      <c r="B120" s="29" t="s">
        <v>8</v>
      </c>
      <c r="C120" s="29" t="s">
        <v>260</v>
      </c>
      <c r="D120" s="26" t="s">
        <v>261</v>
      </c>
      <c r="E120" s="53">
        <v>0.5</v>
      </c>
      <c r="F120" s="53">
        <v>3.73</v>
      </c>
      <c r="G120" s="11">
        <v>3.084</v>
      </c>
      <c r="H120" s="28" t="s">
        <v>201</v>
      </c>
    </row>
    <row r="121" ht="45" customHeight="1" spans="1:8">
      <c r="A121" s="6">
        <v>120</v>
      </c>
      <c r="B121" s="29" t="s">
        <v>262</v>
      </c>
      <c r="C121" s="37" t="s">
        <v>263</v>
      </c>
      <c r="D121" s="26" t="s">
        <v>264</v>
      </c>
      <c r="E121" s="53">
        <v>0.6</v>
      </c>
      <c r="F121" s="53">
        <v>3.69</v>
      </c>
      <c r="G121" s="11">
        <v>3.072</v>
      </c>
      <c r="H121" s="28" t="s">
        <v>201</v>
      </c>
    </row>
    <row r="122" ht="45" customHeight="1" spans="1:8">
      <c r="A122" s="6">
        <v>121</v>
      </c>
      <c r="B122" s="29" t="s">
        <v>265</v>
      </c>
      <c r="C122" s="24" t="s">
        <v>266</v>
      </c>
      <c r="D122" s="26" t="s">
        <v>267</v>
      </c>
      <c r="E122" s="53">
        <v>1.65</v>
      </c>
      <c r="F122" s="53">
        <v>3.54</v>
      </c>
      <c r="G122" s="11">
        <v>3.162</v>
      </c>
      <c r="H122" s="28" t="s">
        <v>201</v>
      </c>
    </row>
    <row r="123" ht="45" customHeight="1" spans="1:8">
      <c r="A123" s="6">
        <v>122</v>
      </c>
      <c r="B123" s="29" t="s">
        <v>52</v>
      </c>
      <c r="C123" s="29" t="s">
        <v>268</v>
      </c>
      <c r="D123" s="26" t="s">
        <v>269</v>
      </c>
      <c r="E123" s="53">
        <v>1.75</v>
      </c>
      <c r="F123" s="53">
        <v>3.51</v>
      </c>
      <c r="G123" s="11">
        <v>3.158</v>
      </c>
      <c r="H123" s="28" t="s">
        <v>201</v>
      </c>
    </row>
    <row r="124" ht="45" customHeight="1" spans="1:8">
      <c r="A124" s="6">
        <v>123</v>
      </c>
      <c r="B124" s="29" t="s">
        <v>52</v>
      </c>
      <c r="C124" s="29" t="s">
        <v>270</v>
      </c>
      <c r="D124" s="26" t="s">
        <v>271</v>
      </c>
      <c r="E124" s="53">
        <v>1.35</v>
      </c>
      <c r="F124" s="53">
        <v>3.57</v>
      </c>
      <c r="G124" s="11">
        <v>3.126</v>
      </c>
      <c r="H124" s="28" t="s">
        <v>201</v>
      </c>
    </row>
    <row r="125" ht="45" customHeight="1" spans="1:8">
      <c r="A125" s="6">
        <v>124</v>
      </c>
      <c r="B125" s="29" t="s">
        <v>52</v>
      </c>
      <c r="C125" s="24" t="s">
        <v>272</v>
      </c>
      <c r="D125" s="26" t="s">
        <v>273</v>
      </c>
      <c r="E125" s="53">
        <v>1.35</v>
      </c>
      <c r="F125" s="53">
        <v>3.55</v>
      </c>
      <c r="G125" s="11">
        <v>3.11</v>
      </c>
      <c r="H125" s="28" t="s">
        <v>201</v>
      </c>
    </row>
    <row r="126" ht="45" customHeight="1" spans="1:8">
      <c r="A126" s="6">
        <v>125</v>
      </c>
      <c r="B126" s="29" t="s">
        <v>52</v>
      </c>
      <c r="C126" s="37" t="s">
        <v>274</v>
      </c>
      <c r="D126" s="26" t="s">
        <v>275</v>
      </c>
      <c r="E126" s="53">
        <v>1.3</v>
      </c>
      <c r="F126" s="53">
        <v>3.55</v>
      </c>
      <c r="G126" s="11">
        <v>3.1</v>
      </c>
      <c r="H126" s="28" t="s">
        <v>201</v>
      </c>
    </row>
    <row r="127" ht="45" customHeight="1" spans="1:8">
      <c r="A127" s="6">
        <v>126</v>
      </c>
      <c r="B127" s="29" t="s">
        <v>52</v>
      </c>
      <c r="C127" s="28" t="s">
        <v>276</v>
      </c>
      <c r="D127" s="26" t="s">
        <v>277</v>
      </c>
      <c r="E127" s="53">
        <v>1.15</v>
      </c>
      <c r="F127" s="53">
        <v>3.58</v>
      </c>
      <c r="G127" s="11">
        <v>3.094</v>
      </c>
      <c r="H127" s="28" t="s">
        <v>201</v>
      </c>
    </row>
    <row r="128" ht="45" customHeight="1" spans="1:8">
      <c r="A128" s="6">
        <v>127</v>
      </c>
      <c r="B128" s="29" t="s">
        <v>52</v>
      </c>
      <c r="C128" s="24" t="s">
        <v>278</v>
      </c>
      <c r="D128" s="26" t="s">
        <v>279</v>
      </c>
      <c r="E128" s="53">
        <v>1.65</v>
      </c>
      <c r="F128" s="53">
        <v>3.451</v>
      </c>
      <c r="G128" s="11">
        <v>3.0908</v>
      </c>
      <c r="H128" s="28" t="s">
        <v>201</v>
      </c>
    </row>
    <row r="129" ht="45" customHeight="1" spans="1:8">
      <c r="A129" s="6">
        <v>128</v>
      </c>
      <c r="B129" s="29" t="s">
        <v>52</v>
      </c>
      <c r="C129" s="29" t="s">
        <v>280</v>
      </c>
      <c r="D129" s="26" t="s">
        <v>281</v>
      </c>
      <c r="E129" s="53">
        <v>1.3</v>
      </c>
      <c r="F129" s="53">
        <v>3.51</v>
      </c>
      <c r="G129" s="11">
        <v>3.068</v>
      </c>
      <c r="H129" s="28" t="s">
        <v>201</v>
      </c>
    </row>
    <row r="130" ht="45" customHeight="1" spans="1:8">
      <c r="A130" s="6">
        <v>129</v>
      </c>
      <c r="B130" s="41" t="s">
        <v>52</v>
      </c>
      <c r="C130" s="29" t="s">
        <v>282</v>
      </c>
      <c r="D130" s="37" t="s">
        <v>283</v>
      </c>
      <c r="E130" s="53">
        <v>1.3</v>
      </c>
      <c r="F130" s="53">
        <v>3.49</v>
      </c>
      <c r="G130" s="11">
        <v>3.052</v>
      </c>
      <c r="H130" s="28" t="s">
        <v>201</v>
      </c>
    </row>
    <row r="131" ht="45" customHeight="1" spans="1:8">
      <c r="A131" s="6">
        <v>130</v>
      </c>
      <c r="B131" s="41" t="s">
        <v>52</v>
      </c>
      <c r="C131" s="24" t="s">
        <v>284</v>
      </c>
      <c r="D131" s="26" t="s">
        <v>285</v>
      </c>
      <c r="E131" s="53">
        <v>0.95</v>
      </c>
      <c r="F131" s="53">
        <v>3.51</v>
      </c>
      <c r="G131" s="11">
        <v>2.998</v>
      </c>
      <c r="H131" s="28" t="s">
        <v>201</v>
      </c>
    </row>
    <row r="132" ht="45" customHeight="1" spans="1:8">
      <c r="A132" s="6">
        <v>131</v>
      </c>
      <c r="B132" s="41" t="s">
        <v>52</v>
      </c>
      <c r="C132" s="24" t="s">
        <v>286</v>
      </c>
      <c r="D132" s="26" t="s">
        <v>287</v>
      </c>
      <c r="E132" s="53">
        <v>1.43</v>
      </c>
      <c r="F132" s="53">
        <v>3.39</v>
      </c>
      <c r="G132" s="11">
        <v>2.998</v>
      </c>
      <c r="H132" s="28" t="s">
        <v>201</v>
      </c>
    </row>
    <row r="133" ht="45" customHeight="1" spans="1:8">
      <c r="A133" s="6">
        <v>132</v>
      </c>
      <c r="B133" s="41" t="s">
        <v>52</v>
      </c>
      <c r="C133" s="28" t="s">
        <v>288</v>
      </c>
      <c r="D133" s="32" t="s">
        <v>289</v>
      </c>
      <c r="E133" s="51">
        <v>1.9</v>
      </c>
      <c r="F133" s="51">
        <v>3.25</v>
      </c>
      <c r="G133" s="11">
        <v>2.98</v>
      </c>
      <c r="H133" s="28" t="s">
        <v>201</v>
      </c>
    </row>
    <row r="134" ht="45" customHeight="1" spans="1:8">
      <c r="A134" s="6">
        <v>133</v>
      </c>
      <c r="B134" s="41" t="s">
        <v>52</v>
      </c>
      <c r="C134" s="24" t="s">
        <v>290</v>
      </c>
      <c r="D134" s="37" t="s">
        <v>291</v>
      </c>
      <c r="E134" s="53">
        <v>0.8</v>
      </c>
      <c r="F134" s="53">
        <v>3.52</v>
      </c>
      <c r="G134" s="11">
        <v>2.976</v>
      </c>
      <c r="H134" s="28" t="s">
        <v>201</v>
      </c>
    </row>
    <row r="135" ht="45" customHeight="1" spans="1:8">
      <c r="A135" s="6">
        <v>134</v>
      </c>
      <c r="B135" s="41" t="s">
        <v>292</v>
      </c>
      <c r="C135" s="24" t="s">
        <v>293</v>
      </c>
      <c r="D135" s="26" t="s">
        <v>294</v>
      </c>
      <c r="E135" s="53">
        <v>1.58</v>
      </c>
      <c r="F135" s="53">
        <v>3.64</v>
      </c>
      <c r="G135" s="11">
        <v>3.228</v>
      </c>
      <c r="H135" s="28" t="s">
        <v>201</v>
      </c>
    </row>
    <row r="136" ht="45" customHeight="1" spans="1:8">
      <c r="A136" s="6">
        <v>135</v>
      </c>
      <c r="B136" s="24" t="s">
        <v>70</v>
      </c>
      <c r="C136" s="24" t="s">
        <v>295</v>
      </c>
      <c r="D136" s="26" t="s">
        <v>296</v>
      </c>
      <c r="E136" s="65">
        <v>1.15</v>
      </c>
      <c r="F136" s="53">
        <v>3.74</v>
      </c>
      <c r="G136" s="11">
        <v>3.222</v>
      </c>
      <c r="H136" s="28" t="s">
        <v>201</v>
      </c>
    </row>
    <row r="137" ht="45" customHeight="1" spans="1:8">
      <c r="A137" s="6">
        <v>136</v>
      </c>
      <c r="B137" s="24" t="s">
        <v>70</v>
      </c>
      <c r="C137" s="24" t="s">
        <v>297</v>
      </c>
      <c r="D137" s="26" t="s">
        <v>298</v>
      </c>
      <c r="E137" s="65">
        <v>1.75</v>
      </c>
      <c r="F137" s="53">
        <v>3.57</v>
      </c>
      <c r="G137" s="11">
        <v>3.206</v>
      </c>
      <c r="H137" s="28" t="s">
        <v>201</v>
      </c>
    </row>
    <row r="138" ht="45" customHeight="1" spans="1:8">
      <c r="A138" s="6">
        <v>137</v>
      </c>
      <c r="B138" s="24" t="s">
        <v>70</v>
      </c>
      <c r="C138" s="24" t="s">
        <v>299</v>
      </c>
      <c r="D138" s="26" t="s">
        <v>300</v>
      </c>
      <c r="E138" s="65">
        <v>1.75</v>
      </c>
      <c r="F138" s="53">
        <v>3.57</v>
      </c>
      <c r="G138" s="11">
        <v>3.206</v>
      </c>
      <c r="H138" s="28" t="s">
        <v>201</v>
      </c>
    </row>
    <row r="139" ht="45" customHeight="1" spans="1:8">
      <c r="A139" s="6">
        <v>138</v>
      </c>
      <c r="B139" s="24" t="s">
        <v>70</v>
      </c>
      <c r="C139" s="24" t="s">
        <v>301</v>
      </c>
      <c r="D139" s="26" t="s">
        <v>302</v>
      </c>
      <c r="E139" s="65">
        <v>1.3</v>
      </c>
      <c r="F139" s="53">
        <v>3.68</v>
      </c>
      <c r="G139" s="11">
        <v>3.204</v>
      </c>
      <c r="H139" s="28" t="s">
        <v>201</v>
      </c>
    </row>
    <row r="140" ht="45" customHeight="1" spans="1:8">
      <c r="A140" s="6">
        <v>139</v>
      </c>
      <c r="B140" s="24" t="s">
        <v>70</v>
      </c>
      <c r="C140" s="24" t="s">
        <v>303</v>
      </c>
      <c r="D140" s="26" t="s">
        <v>304</v>
      </c>
      <c r="E140" s="65">
        <v>1.3</v>
      </c>
      <c r="F140" s="53">
        <v>3.67</v>
      </c>
      <c r="G140" s="11">
        <v>3.196</v>
      </c>
      <c r="H140" s="28" t="s">
        <v>201</v>
      </c>
    </row>
    <row r="141" ht="45" customHeight="1" spans="1:8">
      <c r="A141" s="6">
        <v>140</v>
      </c>
      <c r="B141" s="24" t="s">
        <v>70</v>
      </c>
      <c r="C141" s="24" t="s">
        <v>305</v>
      </c>
      <c r="D141" s="26" t="s">
        <v>306</v>
      </c>
      <c r="E141" s="65">
        <v>0.95</v>
      </c>
      <c r="F141" s="53">
        <v>3.75</v>
      </c>
      <c r="G141" s="11">
        <v>3.19</v>
      </c>
      <c r="H141" s="28" t="s">
        <v>201</v>
      </c>
    </row>
    <row r="142" ht="45" customHeight="1" spans="1:8">
      <c r="A142" s="6">
        <v>141</v>
      </c>
      <c r="B142" s="7" t="s">
        <v>70</v>
      </c>
      <c r="C142" s="8" t="s">
        <v>307</v>
      </c>
      <c r="D142" s="9" t="s">
        <v>308</v>
      </c>
      <c r="E142" s="10">
        <v>1.4</v>
      </c>
      <c r="F142" s="10">
        <v>3.63</v>
      </c>
      <c r="G142" s="11">
        <v>3.184</v>
      </c>
      <c r="H142" s="12" t="s">
        <v>201</v>
      </c>
    </row>
    <row r="143" ht="45" customHeight="1" spans="1:8">
      <c r="A143" s="6">
        <v>142</v>
      </c>
      <c r="B143" s="7" t="s">
        <v>70</v>
      </c>
      <c r="C143" s="13" t="s">
        <v>309</v>
      </c>
      <c r="D143" s="14" t="s">
        <v>310</v>
      </c>
      <c r="E143" s="15">
        <v>0.65</v>
      </c>
      <c r="F143" s="15">
        <v>3.8</v>
      </c>
      <c r="G143" s="11">
        <v>3.17</v>
      </c>
      <c r="H143" s="12" t="s">
        <v>201</v>
      </c>
    </row>
    <row r="144" ht="45" customHeight="1" spans="1:8">
      <c r="A144" s="6">
        <v>143</v>
      </c>
      <c r="B144" s="7" t="s">
        <v>70</v>
      </c>
      <c r="C144" s="8" t="s">
        <v>311</v>
      </c>
      <c r="D144" s="9" t="s">
        <v>312</v>
      </c>
      <c r="E144" s="10">
        <v>0.65</v>
      </c>
      <c r="F144" s="10">
        <v>3.77</v>
      </c>
      <c r="G144" s="11">
        <v>3.146</v>
      </c>
      <c r="H144" s="12" t="s">
        <v>201</v>
      </c>
    </row>
    <row r="145" ht="45" customHeight="1" spans="1:8">
      <c r="A145" s="6">
        <v>144</v>
      </c>
      <c r="B145" s="24" t="s">
        <v>81</v>
      </c>
      <c r="C145" s="24" t="s">
        <v>313</v>
      </c>
      <c r="D145" s="24" t="s">
        <v>314</v>
      </c>
      <c r="E145" s="24">
        <v>0.88</v>
      </c>
      <c r="F145" s="65">
        <v>3.81</v>
      </c>
      <c r="G145" s="66">
        <f t="shared" ref="G145:G175" si="4">(E145*0.2+F145*0.8)</f>
        <v>3.224</v>
      </c>
      <c r="H145" s="24" t="s">
        <v>201</v>
      </c>
    </row>
    <row r="146" ht="45" customHeight="1" spans="1:8">
      <c r="A146" s="6">
        <v>145</v>
      </c>
      <c r="B146" s="24" t="s">
        <v>81</v>
      </c>
      <c r="C146" s="17" t="s">
        <v>315</v>
      </c>
      <c r="D146" s="26" t="s">
        <v>316</v>
      </c>
      <c r="E146" s="24">
        <v>0.95</v>
      </c>
      <c r="F146" s="65">
        <v>3.77</v>
      </c>
      <c r="G146" s="66">
        <f t="shared" si="4"/>
        <v>3.206</v>
      </c>
      <c r="H146" s="24" t="s">
        <v>201</v>
      </c>
    </row>
    <row r="147" ht="45" customHeight="1" spans="1:8">
      <c r="A147" s="6">
        <v>146</v>
      </c>
      <c r="B147" s="24" t="s">
        <v>81</v>
      </c>
      <c r="C147" s="17" t="s">
        <v>317</v>
      </c>
      <c r="D147" s="24" t="s">
        <v>251</v>
      </c>
      <c r="E147" s="24">
        <v>0.5</v>
      </c>
      <c r="F147" s="65">
        <v>3.88</v>
      </c>
      <c r="G147" s="66">
        <f t="shared" si="4"/>
        <v>3.204</v>
      </c>
      <c r="H147" s="24" t="s">
        <v>201</v>
      </c>
    </row>
    <row r="148" ht="45" customHeight="1" spans="1:8">
      <c r="A148" s="6">
        <v>147</v>
      </c>
      <c r="B148" s="24" t="s">
        <v>81</v>
      </c>
      <c r="C148" s="17" t="s">
        <v>318</v>
      </c>
      <c r="D148" s="26" t="s">
        <v>319</v>
      </c>
      <c r="E148" s="24">
        <v>0.98</v>
      </c>
      <c r="F148" s="65">
        <v>3.76</v>
      </c>
      <c r="G148" s="66">
        <f t="shared" si="4"/>
        <v>3.204</v>
      </c>
      <c r="H148" s="24" t="s">
        <v>201</v>
      </c>
    </row>
    <row r="149" ht="45" customHeight="1" spans="1:8">
      <c r="A149" s="6">
        <v>148</v>
      </c>
      <c r="B149" s="24" t="s">
        <v>81</v>
      </c>
      <c r="C149" s="26" t="s">
        <v>320</v>
      </c>
      <c r="D149" s="26" t="s">
        <v>321</v>
      </c>
      <c r="E149" s="26">
        <v>0.8</v>
      </c>
      <c r="F149" s="67">
        <v>3.77</v>
      </c>
      <c r="G149" s="66">
        <f t="shared" si="4"/>
        <v>3.176</v>
      </c>
      <c r="H149" s="24" t="s">
        <v>201</v>
      </c>
    </row>
    <row r="150" ht="45" customHeight="1" spans="1:8">
      <c r="A150" s="6">
        <v>149</v>
      </c>
      <c r="B150" s="24" t="s">
        <v>81</v>
      </c>
      <c r="C150" s="24" t="s">
        <v>322</v>
      </c>
      <c r="D150" s="24" t="s">
        <v>323</v>
      </c>
      <c r="E150" s="24">
        <v>1.05</v>
      </c>
      <c r="F150" s="65">
        <v>3.7</v>
      </c>
      <c r="G150" s="66">
        <f t="shared" si="4"/>
        <v>3.17</v>
      </c>
      <c r="H150" s="24" t="s">
        <v>201</v>
      </c>
    </row>
    <row r="151" ht="45" customHeight="1" spans="1:8">
      <c r="A151" s="6">
        <v>150</v>
      </c>
      <c r="B151" s="24" t="s">
        <v>81</v>
      </c>
      <c r="C151" s="24" t="s">
        <v>324</v>
      </c>
      <c r="D151" s="24" t="s">
        <v>325</v>
      </c>
      <c r="E151" s="24">
        <v>1.05</v>
      </c>
      <c r="F151" s="65">
        <v>3.69</v>
      </c>
      <c r="G151" s="66">
        <f t="shared" si="4"/>
        <v>3.162</v>
      </c>
      <c r="H151" s="24" t="s">
        <v>201</v>
      </c>
    </row>
    <row r="152" ht="45" customHeight="1" spans="1:8">
      <c r="A152" s="6">
        <v>151</v>
      </c>
      <c r="B152" s="24" t="s">
        <v>81</v>
      </c>
      <c r="C152" s="18" t="s">
        <v>326</v>
      </c>
      <c r="D152" s="26" t="s">
        <v>327</v>
      </c>
      <c r="E152" s="26">
        <v>0.6</v>
      </c>
      <c r="F152" s="67">
        <v>3.8</v>
      </c>
      <c r="G152" s="66">
        <f t="shared" si="4"/>
        <v>3.16</v>
      </c>
      <c r="H152" s="24" t="s">
        <v>201</v>
      </c>
    </row>
    <row r="153" ht="45" customHeight="1" spans="1:8">
      <c r="A153" s="6">
        <v>152</v>
      </c>
      <c r="B153" s="24" t="s">
        <v>81</v>
      </c>
      <c r="C153" s="24" t="s">
        <v>328</v>
      </c>
      <c r="D153" s="24" t="s">
        <v>329</v>
      </c>
      <c r="E153" s="24">
        <v>1.33</v>
      </c>
      <c r="F153" s="65">
        <v>3.61</v>
      </c>
      <c r="G153" s="66">
        <f t="shared" si="4"/>
        <v>3.154</v>
      </c>
      <c r="H153" s="24" t="s">
        <v>201</v>
      </c>
    </row>
    <row r="154" ht="45" customHeight="1" spans="1:8">
      <c r="A154" s="6">
        <v>153</v>
      </c>
      <c r="B154" s="24" t="s">
        <v>81</v>
      </c>
      <c r="C154" s="17" t="s">
        <v>330</v>
      </c>
      <c r="D154" s="26" t="s">
        <v>331</v>
      </c>
      <c r="E154" s="24">
        <v>0.75</v>
      </c>
      <c r="F154" s="65">
        <v>3.74</v>
      </c>
      <c r="G154" s="66">
        <f t="shared" si="4"/>
        <v>3.142</v>
      </c>
      <c r="H154" s="24" t="s">
        <v>201</v>
      </c>
    </row>
    <row r="155" ht="45" customHeight="1" spans="1:8">
      <c r="A155" s="6">
        <v>154</v>
      </c>
      <c r="B155" s="24" t="s">
        <v>81</v>
      </c>
      <c r="C155" s="26" t="s">
        <v>332</v>
      </c>
      <c r="D155" s="26" t="s">
        <v>333</v>
      </c>
      <c r="E155" s="26">
        <v>1.15</v>
      </c>
      <c r="F155" s="67">
        <v>3.64</v>
      </c>
      <c r="G155" s="66">
        <f t="shared" si="4"/>
        <v>3.142</v>
      </c>
      <c r="H155" s="24" t="s">
        <v>201</v>
      </c>
    </row>
    <row r="156" ht="45" customHeight="1" spans="1:8">
      <c r="A156" s="6">
        <v>155</v>
      </c>
      <c r="B156" s="24" t="s">
        <v>81</v>
      </c>
      <c r="C156" s="68" t="s">
        <v>334</v>
      </c>
      <c r="D156" s="18" t="s">
        <v>335</v>
      </c>
      <c r="E156" s="26">
        <v>1.15</v>
      </c>
      <c r="F156" s="67">
        <v>3.63</v>
      </c>
      <c r="G156" s="69">
        <f t="shared" si="4"/>
        <v>3.134</v>
      </c>
      <c r="H156" s="24" t="s">
        <v>201</v>
      </c>
    </row>
    <row r="157" ht="45" customHeight="1" spans="1:8">
      <c r="A157" s="6">
        <v>156</v>
      </c>
      <c r="B157" s="24" t="s">
        <v>81</v>
      </c>
      <c r="C157" s="24" t="s">
        <v>336</v>
      </c>
      <c r="D157" s="26" t="s">
        <v>337</v>
      </c>
      <c r="E157" s="24">
        <v>1</v>
      </c>
      <c r="F157" s="65">
        <v>3.65</v>
      </c>
      <c r="G157" s="66">
        <f t="shared" si="4"/>
        <v>3.12</v>
      </c>
      <c r="H157" s="24" t="s">
        <v>201</v>
      </c>
    </row>
    <row r="158" ht="45" customHeight="1" spans="1:8">
      <c r="A158" s="6">
        <v>157</v>
      </c>
      <c r="B158" s="24" t="s">
        <v>81</v>
      </c>
      <c r="C158" s="18" t="s">
        <v>338</v>
      </c>
      <c r="D158" s="26" t="s">
        <v>339</v>
      </c>
      <c r="E158" s="26">
        <v>1.25</v>
      </c>
      <c r="F158" s="67">
        <v>3.58</v>
      </c>
      <c r="G158" s="66">
        <f t="shared" si="4"/>
        <v>3.114</v>
      </c>
      <c r="H158" s="24" t="s">
        <v>201</v>
      </c>
    </row>
    <row r="159" ht="45" customHeight="1" spans="1:8">
      <c r="A159" s="6">
        <v>158</v>
      </c>
      <c r="B159" s="24" t="s">
        <v>81</v>
      </c>
      <c r="C159" s="24" t="s">
        <v>340</v>
      </c>
      <c r="D159" s="24" t="s">
        <v>341</v>
      </c>
      <c r="E159" s="24">
        <v>0.65</v>
      </c>
      <c r="F159" s="65">
        <v>3.72</v>
      </c>
      <c r="G159" s="66">
        <f t="shared" si="4"/>
        <v>3.106</v>
      </c>
      <c r="H159" s="24" t="s">
        <v>201</v>
      </c>
    </row>
    <row r="160" ht="45" customHeight="1" spans="1:8">
      <c r="A160" s="6">
        <v>159</v>
      </c>
      <c r="B160" s="24" t="s">
        <v>81</v>
      </c>
      <c r="C160" s="24" t="s">
        <v>342</v>
      </c>
      <c r="D160" s="70" t="s">
        <v>343</v>
      </c>
      <c r="E160" s="24">
        <v>1</v>
      </c>
      <c r="F160" s="65">
        <v>3.63</v>
      </c>
      <c r="G160" s="66">
        <f t="shared" si="4"/>
        <v>3.104</v>
      </c>
      <c r="H160" s="24" t="s">
        <v>201</v>
      </c>
    </row>
    <row r="161" ht="45" customHeight="1" spans="1:8">
      <c r="A161" s="6">
        <v>160</v>
      </c>
      <c r="B161" s="24" t="s">
        <v>81</v>
      </c>
      <c r="C161" s="24" t="s">
        <v>344</v>
      </c>
      <c r="D161" s="24" t="s">
        <v>345</v>
      </c>
      <c r="E161" s="24">
        <v>1.1</v>
      </c>
      <c r="F161" s="65">
        <v>3.6</v>
      </c>
      <c r="G161" s="69">
        <f t="shared" si="4"/>
        <v>3.1</v>
      </c>
      <c r="H161" s="24" t="s">
        <v>201</v>
      </c>
    </row>
    <row r="162" ht="45" customHeight="1" spans="1:8">
      <c r="A162" s="6">
        <v>161</v>
      </c>
      <c r="B162" s="24" t="s">
        <v>81</v>
      </c>
      <c r="C162" s="18" t="s">
        <v>346</v>
      </c>
      <c r="D162" s="26" t="s">
        <v>347</v>
      </c>
      <c r="E162" s="26">
        <v>1.65</v>
      </c>
      <c r="F162" s="67">
        <v>3.46</v>
      </c>
      <c r="G162" s="66">
        <f t="shared" si="4"/>
        <v>3.098</v>
      </c>
      <c r="H162" s="24" t="s">
        <v>201</v>
      </c>
    </row>
    <row r="163" ht="45" customHeight="1" spans="1:8">
      <c r="A163" s="6">
        <v>162</v>
      </c>
      <c r="B163" s="24" t="s">
        <v>81</v>
      </c>
      <c r="C163" s="24" t="s">
        <v>348</v>
      </c>
      <c r="D163" s="24" t="s">
        <v>349</v>
      </c>
      <c r="E163" s="24">
        <v>0.85</v>
      </c>
      <c r="F163" s="65">
        <v>3.65</v>
      </c>
      <c r="G163" s="66">
        <f t="shared" si="4"/>
        <v>3.09</v>
      </c>
      <c r="H163" s="24" t="s">
        <v>201</v>
      </c>
    </row>
    <row r="164" ht="45" customHeight="1" spans="1:8">
      <c r="A164" s="6">
        <v>163</v>
      </c>
      <c r="B164" s="24" t="s">
        <v>81</v>
      </c>
      <c r="C164" s="24" t="s">
        <v>350</v>
      </c>
      <c r="D164" s="26" t="s">
        <v>351</v>
      </c>
      <c r="E164" s="24">
        <v>0.7</v>
      </c>
      <c r="F164" s="65">
        <v>3.68</v>
      </c>
      <c r="G164" s="66">
        <f t="shared" si="4"/>
        <v>3.084</v>
      </c>
      <c r="H164" s="24" t="s">
        <v>201</v>
      </c>
    </row>
    <row r="165" ht="45" customHeight="1" spans="1:8">
      <c r="A165" s="6">
        <v>164</v>
      </c>
      <c r="B165" s="24" t="s">
        <v>81</v>
      </c>
      <c r="C165" s="24" t="s">
        <v>352</v>
      </c>
      <c r="D165" s="24" t="s">
        <v>353</v>
      </c>
      <c r="E165" s="24">
        <v>0.55</v>
      </c>
      <c r="F165" s="65">
        <v>3.71</v>
      </c>
      <c r="G165" s="66">
        <f t="shared" si="4"/>
        <v>3.078</v>
      </c>
      <c r="H165" s="24" t="s">
        <v>201</v>
      </c>
    </row>
    <row r="166" ht="45" customHeight="1" spans="1:8">
      <c r="A166" s="6">
        <v>165</v>
      </c>
      <c r="B166" s="24" t="s">
        <v>81</v>
      </c>
      <c r="C166" s="24" t="s">
        <v>354</v>
      </c>
      <c r="D166" s="26" t="s">
        <v>355</v>
      </c>
      <c r="E166" s="24">
        <v>1.3</v>
      </c>
      <c r="F166" s="65">
        <v>3.52</v>
      </c>
      <c r="G166" s="66">
        <f t="shared" si="4"/>
        <v>3.076</v>
      </c>
      <c r="H166" s="24" t="s">
        <v>201</v>
      </c>
    </row>
    <row r="167" ht="45" customHeight="1" spans="1:8">
      <c r="A167" s="6">
        <v>166</v>
      </c>
      <c r="B167" s="24" t="s">
        <v>81</v>
      </c>
      <c r="C167" s="17" t="s">
        <v>356</v>
      </c>
      <c r="D167" s="26" t="s">
        <v>357</v>
      </c>
      <c r="E167" s="24">
        <v>0.8</v>
      </c>
      <c r="F167" s="65">
        <v>3.64</v>
      </c>
      <c r="G167" s="69">
        <f t="shared" si="4"/>
        <v>3.072</v>
      </c>
      <c r="H167" s="24" t="s">
        <v>201</v>
      </c>
    </row>
    <row r="168" ht="45" customHeight="1" spans="1:8">
      <c r="A168" s="6">
        <v>167</v>
      </c>
      <c r="B168" s="24" t="s">
        <v>81</v>
      </c>
      <c r="C168" s="24" t="s">
        <v>358</v>
      </c>
      <c r="D168" s="24" t="s">
        <v>359</v>
      </c>
      <c r="E168" s="24">
        <v>0.9</v>
      </c>
      <c r="F168" s="24">
        <v>3.61</v>
      </c>
      <c r="G168" s="69">
        <f t="shared" si="4"/>
        <v>3.068</v>
      </c>
      <c r="H168" s="24" t="s">
        <v>201</v>
      </c>
    </row>
    <row r="169" ht="45" customHeight="1" spans="1:8">
      <c r="A169" s="6">
        <v>168</v>
      </c>
      <c r="B169" s="24" t="s">
        <v>81</v>
      </c>
      <c r="C169" s="26" t="s">
        <v>360</v>
      </c>
      <c r="D169" s="18" t="s">
        <v>361</v>
      </c>
      <c r="E169" s="26">
        <v>0.65</v>
      </c>
      <c r="F169" s="67">
        <v>3.67</v>
      </c>
      <c r="G169" s="69">
        <f t="shared" si="4"/>
        <v>3.066</v>
      </c>
      <c r="H169" s="24" t="s">
        <v>201</v>
      </c>
    </row>
    <row r="170" ht="45" customHeight="1" spans="1:8">
      <c r="A170" s="6">
        <v>169</v>
      </c>
      <c r="B170" s="24" t="s">
        <v>81</v>
      </c>
      <c r="C170" s="17" t="s">
        <v>362</v>
      </c>
      <c r="D170" s="26" t="s">
        <v>363</v>
      </c>
      <c r="E170" s="24">
        <v>1.58</v>
      </c>
      <c r="F170" s="65">
        <v>3.43</v>
      </c>
      <c r="G170" s="69">
        <f t="shared" si="4"/>
        <v>3.06</v>
      </c>
      <c r="H170" s="24" t="s">
        <v>201</v>
      </c>
    </row>
    <row r="171" ht="45" customHeight="1" spans="1:8">
      <c r="A171" s="6">
        <v>170</v>
      </c>
      <c r="B171" s="24" t="s">
        <v>81</v>
      </c>
      <c r="C171" s="24" t="s">
        <v>364</v>
      </c>
      <c r="D171" s="24" t="s">
        <v>365</v>
      </c>
      <c r="E171" s="24">
        <v>1.43</v>
      </c>
      <c r="F171" s="65">
        <v>3.46</v>
      </c>
      <c r="G171" s="69">
        <f t="shared" si="4"/>
        <v>3.054</v>
      </c>
      <c r="H171" s="24" t="s">
        <v>201</v>
      </c>
    </row>
    <row r="172" ht="45" customHeight="1" spans="1:8">
      <c r="A172" s="6">
        <v>171</v>
      </c>
      <c r="B172" s="24" t="s">
        <v>81</v>
      </c>
      <c r="C172" s="26" t="s">
        <v>366</v>
      </c>
      <c r="D172" s="26" t="s">
        <v>367</v>
      </c>
      <c r="E172" s="26">
        <v>0.3</v>
      </c>
      <c r="F172" s="67">
        <v>3.74</v>
      </c>
      <c r="G172" s="69">
        <f t="shared" si="4"/>
        <v>3.052</v>
      </c>
      <c r="H172" s="24" t="s">
        <v>201</v>
      </c>
    </row>
    <row r="173" ht="45" customHeight="1" spans="1:8">
      <c r="A173" s="6">
        <v>172</v>
      </c>
      <c r="B173" s="24" t="s">
        <v>81</v>
      </c>
      <c r="C173" s="24" t="s">
        <v>368</v>
      </c>
      <c r="D173" s="24" t="s">
        <v>369</v>
      </c>
      <c r="E173" s="24">
        <v>0.98</v>
      </c>
      <c r="F173" s="65">
        <v>3.56</v>
      </c>
      <c r="G173" s="69">
        <f t="shared" si="4"/>
        <v>3.044</v>
      </c>
      <c r="H173" s="24" t="s">
        <v>201</v>
      </c>
    </row>
    <row r="174" ht="45" customHeight="1" spans="1:8">
      <c r="A174" s="6">
        <v>173</v>
      </c>
      <c r="B174" s="24" t="s">
        <v>81</v>
      </c>
      <c r="C174" s="17" t="s">
        <v>370</v>
      </c>
      <c r="D174" s="26" t="s">
        <v>371</v>
      </c>
      <c r="E174" s="53">
        <v>0.6</v>
      </c>
      <c r="F174" s="53">
        <v>3.65</v>
      </c>
      <c r="G174" s="69">
        <f t="shared" si="4"/>
        <v>3.04</v>
      </c>
      <c r="H174" s="24" t="s">
        <v>201</v>
      </c>
    </row>
    <row r="175" ht="45" customHeight="1" spans="1:8">
      <c r="A175" s="6">
        <v>174</v>
      </c>
      <c r="B175" s="24" t="s">
        <v>81</v>
      </c>
      <c r="C175" s="17" t="s">
        <v>372</v>
      </c>
      <c r="D175" s="24" t="s">
        <v>373</v>
      </c>
      <c r="E175" s="24">
        <v>0.8</v>
      </c>
      <c r="F175" s="65">
        <v>3.6</v>
      </c>
      <c r="G175" s="69">
        <f t="shared" si="4"/>
        <v>3.04</v>
      </c>
      <c r="H175" s="24" t="s">
        <v>201</v>
      </c>
    </row>
    <row r="176" ht="45" customHeight="1" spans="1:8">
      <c r="A176" s="6">
        <v>175</v>
      </c>
      <c r="B176" s="24" t="s">
        <v>118</v>
      </c>
      <c r="C176" s="26" t="s">
        <v>374</v>
      </c>
      <c r="D176" s="26" t="s">
        <v>375</v>
      </c>
      <c r="E176" s="26">
        <v>1</v>
      </c>
      <c r="F176" s="26">
        <v>3.95</v>
      </c>
      <c r="G176" s="71">
        <f t="shared" ref="G176:G183" si="5">SUM(E176*0.2,F176*0.8)</f>
        <v>3.36</v>
      </c>
      <c r="H176" s="24" t="s">
        <v>201</v>
      </c>
    </row>
    <row r="177" ht="45" customHeight="1" spans="1:8">
      <c r="A177" s="6">
        <v>176</v>
      </c>
      <c r="B177" s="24" t="s">
        <v>118</v>
      </c>
      <c r="C177" s="26" t="s">
        <v>376</v>
      </c>
      <c r="D177" s="26" t="s">
        <v>377</v>
      </c>
      <c r="E177" s="26">
        <v>1.58</v>
      </c>
      <c r="F177" s="26">
        <v>3.69</v>
      </c>
      <c r="G177" s="71">
        <f t="shared" si="5"/>
        <v>3.268</v>
      </c>
      <c r="H177" s="24" t="s">
        <v>201</v>
      </c>
    </row>
    <row r="178" ht="45" customHeight="1" spans="1:8">
      <c r="A178" s="6">
        <v>177</v>
      </c>
      <c r="B178" s="24" t="s">
        <v>118</v>
      </c>
      <c r="C178" s="26" t="s">
        <v>378</v>
      </c>
      <c r="D178" s="26" t="s">
        <v>379</v>
      </c>
      <c r="E178" s="26">
        <v>1.3</v>
      </c>
      <c r="F178" s="26">
        <v>3.75</v>
      </c>
      <c r="G178" s="71">
        <f t="shared" si="5"/>
        <v>3.26</v>
      </c>
      <c r="H178" s="24" t="s">
        <v>201</v>
      </c>
    </row>
    <row r="179" ht="45" customHeight="1" spans="1:8">
      <c r="A179" s="6">
        <v>178</v>
      </c>
      <c r="B179" s="24" t="s">
        <v>118</v>
      </c>
      <c r="C179" s="26" t="s">
        <v>380</v>
      </c>
      <c r="D179" s="26" t="s">
        <v>381</v>
      </c>
      <c r="E179" s="26">
        <v>1.15</v>
      </c>
      <c r="F179" s="26">
        <v>3.75</v>
      </c>
      <c r="G179" s="71">
        <f t="shared" si="5"/>
        <v>3.23</v>
      </c>
      <c r="H179" s="24" t="s">
        <v>201</v>
      </c>
    </row>
    <row r="180" ht="45" customHeight="1" spans="1:8">
      <c r="A180" s="6">
        <v>179</v>
      </c>
      <c r="B180" s="24" t="s">
        <v>118</v>
      </c>
      <c r="C180" s="26" t="s">
        <v>382</v>
      </c>
      <c r="D180" s="26" t="s">
        <v>383</v>
      </c>
      <c r="E180" s="26">
        <v>1.25</v>
      </c>
      <c r="F180" s="26">
        <v>3.69</v>
      </c>
      <c r="G180" s="71">
        <f t="shared" si="5"/>
        <v>3.202</v>
      </c>
      <c r="H180" s="24" t="s">
        <v>201</v>
      </c>
    </row>
    <row r="181" ht="45" customHeight="1" spans="1:8">
      <c r="A181" s="6">
        <v>180</v>
      </c>
      <c r="B181" s="24" t="s">
        <v>118</v>
      </c>
      <c r="C181" s="26" t="s">
        <v>384</v>
      </c>
      <c r="D181" s="26" t="s">
        <v>385</v>
      </c>
      <c r="E181" s="26">
        <v>0.7</v>
      </c>
      <c r="F181" s="26">
        <v>3.81</v>
      </c>
      <c r="G181" s="71">
        <f t="shared" si="5"/>
        <v>3.188</v>
      </c>
      <c r="H181" s="24" t="s">
        <v>201</v>
      </c>
    </row>
    <row r="182" ht="45" customHeight="1" spans="1:8">
      <c r="A182" s="6">
        <v>181</v>
      </c>
      <c r="B182" s="24" t="s">
        <v>118</v>
      </c>
      <c r="C182" s="26" t="s">
        <v>386</v>
      </c>
      <c r="D182" s="26" t="s">
        <v>387</v>
      </c>
      <c r="E182" s="26">
        <v>0.7</v>
      </c>
      <c r="F182" s="26">
        <v>3.69</v>
      </c>
      <c r="G182" s="71">
        <f t="shared" si="5"/>
        <v>3.092</v>
      </c>
      <c r="H182" s="24" t="s">
        <v>201</v>
      </c>
    </row>
    <row r="183" ht="45" customHeight="1" spans="1:8">
      <c r="A183" s="6">
        <v>182</v>
      </c>
      <c r="B183" s="24" t="s">
        <v>118</v>
      </c>
      <c r="C183" s="37" t="s">
        <v>388</v>
      </c>
      <c r="D183" s="37" t="s">
        <v>389</v>
      </c>
      <c r="E183" s="37">
        <v>0.85</v>
      </c>
      <c r="F183" s="37">
        <v>3.53</v>
      </c>
      <c r="G183" s="38">
        <f t="shared" si="5"/>
        <v>2.994</v>
      </c>
      <c r="H183" s="34" t="s">
        <v>201</v>
      </c>
    </row>
    <row r="184" ht="45" customHeight="1" spans="1:8">
      <c r="A184" s="6">
        <v>183</v>
      </c>
      <c r="B184" s="24" t="s">
        <v>129</v>
      </c>
      <c r="C184" s="17" t="s">
        <v>390</v>
      </c>
      <c r="D184" s="17" t="s">
        <v>391</v>
      </c>
      <c r="E184" s="17">
        <v>2.45</v>
      </c>
      <c r="F184" s="72">
        <v>3.08</v>
      </c>
      <c r="G184" s="73">
        <f t="shared" ref="G184:G193" si="6">(E184*0.2+F184*0.8)</f>
        <v>2.954</v>
      </c>
      <c r="H184" s="24" t="s">
        <v>201</v>
      </c>
    </row>
    <row r="185" ht="45" customHeight="1" spans="1:8">
      <c r="A185" s="6">
        <v>184</v>
      </c>
      <c r="B185" s="24" t="s">
        <v>129</v>
      </c>
      <c r="C185" s="24" t="s">
        <v>392</v>
      </c>
      <c r="D185" s="24" t="s">
        <v>393</v>
      </c>
      <c r="E185" s="24">
        <v>1.25</v>
      </c>
      <c r="F185" s="65">
        <v>3.35</v>
      </c>
      <c r="G185" s="74">
        <f t="shared" si="6"/>
        <v>2.93</v>
      </c>
      <c r="H185" s="24" t="s">
        <v>201</v>
      </c>
    </row>
    <row r="186" ht="45" customHeight="1" spans="1:8">
      <c r="A186" s="6">
        <v>185</v>
      </c>
      <c r="B186" s="24" t="s">
        <v>129</v>
      </c>
      <c r="C186" s="24" t="s">
        <v>394</v>
      </c>
      <c r="D186" s="24" t="s">
        <v>395</v>
      </c>
      <c r="E186" s="24">
        <v>0.8</v>
      </c>
      <c r="F186" s="65">
        <v>3.46</v>
      </c>
      <c r="G186" s="74">
        <f t="shared" si="6"/>
        <v>2.928</v>
      </c>
      <c r="H186" s="24" t="s">
        <v>201</v>
      </c>
    </row>
    <row r="187" ht="45" customHeight="1" spans="1:8">
      <c r="A187" s="6">
        <v>186</v>
      </c>
      <c r="B187" s="6" t="s">
        <v>129</v>
      </c>
      <c r="C187" s="6" t="s">
        <v>396</v>
      </c>
      <c r="D187" s="75" t="s">
        <v>397</v>
      </c>
      <c r="E187" s="6">
        <v>0.6</v>
      </c>
      <c r="F187" s="54">
        <v>3.47</v>
      </c>
      <c r="G187" s="55">
        <f t="shared" si="6"/>
        <v>2.896</v>
      </c>
      <c r="H187" s="6" t="s">
        <v>201</v>
      </c>
    </row>
    <row r="188" ht="45" customHeight="1" spans="1:8">
      <c r="A188" s="6">
        <v>187</v>
      </c>
      <c r="B188" s="24" t="s">
        <v>129</v>
      </c>
      <c r="C188" s="24" t="s">
        <v>398</v>
      </c>
      <c r="D188" s="26" t="s">
        <v>399</v>
      </c>
      <c r="E188" s="24">
        <v>1.6</v>
      </c>
      <c r="F188" s="65">
        <v>3.22</v>
      </c>
      <c r="G188" s="74">
        <f t="shared" si="6"/>
        <v>2.896</v>
      </c>
      <c r="H188" s="24" t="s">
        <v>201</v>
      </c>
    </row>
    <row r="189" ht="45" customHeight="1" spans="1:8">
      <c r="A189" s="6">
        <v>188</v>
      </c>
      <c r="B189" s="24" t="s">
        <v>129</v>
      </c>
      <c r="C189" s="24" t="s">
        <v>400</v>
      </c>
      <c r="D189" s="18" t="s">
        <v>401</v>
      </c>
      <c r="E189" s="18">
        <v>1.23</v>
      </c>
      <c r="F189" s="18">
        <v>3.31</v>
      </c>
      <c r="G189" s="74">
        <f t="shared" si="6"/>
        <v>2.894</v>
      </c>
      <c r="H189" s="24" t="s">
        <v>201</v>
      </c>
    </row>
    <row r="190" ht="45" customHeight="1" spans="1:8">
      <c r="A190" s="6">
        <v>189</v>
      </c>
      <c r="B190" s="24" t="s">
        <v>129</v>
      </c>
      <c r="C190" s="24" t="s">
        <v>402</v>
      </c>
      <c r="D190" s="26" t="s">
        <v>403</v>
      </c>
      <c r="E190" s="24">
        <v>0.85</v>
      </c>
      <c r="F190" s="65">
        <v>3.39</v>
      </c>
      <c r="G190" s="74">
        <f t="shared" si="6"/>
        <v>2.882</v>
      </c>
      <c r="H190" s="24" t="s">
        <v>201</v>
      </c>
    </row>
    <row r="191" ht="45" customHeight="1" spans="1:8">
      <c r="A191" s="6">
        <v>190</v>
      </c>
      <c r="B191" s="24" t="s">
        <v>129</v>
      </c>
      <c r="C191" s="24" t="s">
        <v>404</v>
      </c>
      <c r="D191" s="24" t="s">
        <v>405</v>
      </c>
      <c r="E191" s="24">
        <v>1.16</v>
      </c>
      <c r="F191" s="65">
        <v>3.31</v>
      </c>
      <c r="G191" s="74">
        <f t="shared" si="6"/>
        <v>2.88</v>
      </c>
      <c r="H191" s="24" t="s">
        <v>201</v>
      </c>
    </row>
    <row r="192" ht="45" customHeight="1" spans="1:8">
      <c r="A192" s="6">
        <v>191</v>
      </c>
      <c r="B192" s="24" t="s">
        <v>129</v>
      </c>
      <c r="C192" s="24" t="s">
        <v>406</v>
      </c>
      <c r="D192" s="76" t="s">
        <v>407</v>
      </c>
      <c r="E192" s="76">
        <v>1.1</v>
      </c>
      <c r="F192" s="77">
        <v>3.32</v>
      </c>
      <c r="G192" s="74">
        <f t="shared" si="6"/>
        <v>2.876</v>
      </c>
      <c r="H192" s="24" t="s">
        <v>201</v>
      </c>
    </row>
    <row r="193" ht="45" customHeight="1" spans="1:8">
      <c r="A193" s="6">
        <v>192</v>
      </c>
      <c r="B193" s="24" t="s">
        <v>129</v>
      </c>
      <c r="C193" s="24" t="s">
        <v>408</v>
      </c>
      <c r="D193" s="24" t="s">
        <v>409</v>
      </c>
      <c r="E193" s="24">
        <v>0.5</v>
      </c>
      <c r="F193" s="65">
        <v>3.36</v>
      </c>
      <c r="G193" s="74">
        <f t="shared" si="6"/>
        <v>2.788</v>
      </c>
      <c r="H193" s="24" t="s">
        <v>201</v>
      </c>
    </row>
    <row r="194" ht="45" customHeight="1" spans="1:8">
      <c r="A194" s="6">
        <v>193</v>
      </c>
      <c r="B194" s="28" t="s">
        <v>142</v>
      </c>
      <c r="C194" s="6" t="s">
        <v>410</v>
      </c>
      <c r="D194" s="6" t="s">
        <v>411</v>
      </c>
      <c r="E194" s="6">
        <v>0.4</v>
      </c>
      <c r="F194" s="54">
        <v>3.35</v>
      </c>
      <c r="G194" s="55">
        <f t="shared" ref="G194:G214" si="7">SUM(E194*0.2,F194*0.8)</f>
        <v>2.76</v>
      </c>
      <c r="H194" s="28" t="s">
        <v>201</v>
      </c>
    </row>
    <row r="195" ht="45" customHeight="1" spans="1:8">
      <c r="A195" s="6">
        <v>194</v>
      </c>
      <c r="B195" s="28" t="s">
        <v>142</v>
      </c>
      <c r="C195" s="6" t="s">
        <v>412</v>
      </c>
      <c r="D195" s="6" t="s">
        <v>413</v>
      </c>
      <c r="E195" s="6">
        <v>0.5</v>
      </c>
      <c r="F195" s="54">
        <v>3.31</v>
      </c>
      <c r="G195" s="55">
        <f t="shared" si="7"/>
        <v>2.748</v>
      </c>
      <c r="H195" s="28" t="s">
        <v>201</v>
      </c>
    </row>
    <row r="196" ht="45" customHeight="1" spans="1:8">
      <c r="A196" s="6">
        <v>195</v>
      </c>
      <c r="B196" s="28" t="s">
        <v>142</v>
      </c>
      <c r="C196" s="6" t="s">
        <v>414</v>
      </c>
      <c r="D196" s="49" t="s">
        <v>415</v>
      </c>
      <c r="E196" s="54">
        <v>1.2</v>
      </c>
      <c r="F196" s="54">
        <v>3.13</v>
      </c>
      <c r="G196" s="55">
        <f t="shared" si="7"/>
        <v>2.744</v>
      </c>
      <c r="H196" s="28" t="s">
        <v>201</v>
      </c>
    </row>
    <row r="197" ht="45" customHeight="1" spans="1:8">
      <c r="A197" s="6">
        <v>196</v>
      </c>
      <c r="B197" s="28" t="s">
        <v>142</v>
      </c>
      <c r="C197" s="6" t="s">
        <v>416</v>
      </c>
      <c r="D197" s="6" t="s">
        <v>417</v>
      </c>
      <c r="E197" s="54">
        <v>1.3</v>
      </c>
      <c r="F197" s="54">
        <v>3.1</v>
      </c>
      <c r="G197" s="55">
        <f t="shared" si="7"/>
        <v>2.74</v>
      </c>
      <c r="H197" s="28" t="s">
        <v>201</v>
      </c>
    </row>
    <row r="198" ht="45" customHeight="1" spans="1:8">
      <c r="A198" s="6">
        <v>197</v>
      </c>
      <c r="B198" s="28" t="s">
        <v>142</v>
      </c>
      <c r="C198" s="44" t="s">
        <v>418</v>
      </c>
      <c r="D198" s="78" t="s">
        <v>419</v>
      </c>
      <c r="E198" s="6">
        <v>2.05</v>
      </c>
      <c r="F198" s="54">
        <v>2.91</v>
      </c>
      <c r="G198" s="55">
        <f t="shared" si="7"/>
        <v>2.738</v>
      </c>
      <c r="H198" s="28" t="s">
        <v>201</v>
      </c>
    </row>
    <row r="199" ht="45" customHeight="1" spans="1:8">
      <c r="A199" s="6">
        <v>198</v>
      </c>
      <c r="B199" s="28" t="s">
        <v>142</v>
      </c>
      <c r="C199" s="6" t="s">
        <v>420</v>
      </c>
      <c r="D199" s="6" t="s">
        <v>367</v>
      </c>
      <c r="E199" s="6">
        <v>0.3</v>
      </c>
      <c r="F199" s="54">
        <v>3.34</v>
      </c>
      <c r="G199" s="55">
        <f t="shared" si="7"/>
        <v>2.732</v>
      </c>
      <c r="H199" s="28" t="s">
        <v>201</v>
      </c>
    </row>
    <row r="200" ht="45" customHeight="1" spans="1:8">
      <c r="A200" s="6">
        <v>199</v>
      </c>
      <c r="B200" s="28" t="s">
        <v>142</v>
      </c>
      <c r="C200" s="6" t="s">
        <v>421</v>
      </c>
      <c r="D200" s="6" t="s">
        <v>422</v>
      </c>
      <c r="E200" s="6">
        <v>0.63</v>
      </c>
      <c r="F200" s="54">
        <v>3.23</v>
      </c>
      <c r="G200" s="55">
        <f t="shared" si="7"/>
        <v>2.71</v>
      </c>
      <c r="H200" s="28" t="s">
        <v>201</v>
      </c>
    </row>
    <row r="201" ht="45" customHeight="1" spans="1:8">
      <c r="A201" s="6">
        <v>200</v>
      </c>
      <c r="B201" s="28" t="s">
        <v>142</v>
      </c>
      <c r="C201" s="6" t="s">
        <v>423</v>
      </c>
      <c r="D201" s="6" t="s">
        <v>424</v>
      </c>
      <c r="E201" s="6">
        <v>0.4</v>
      </c>
      <c r="F201" s="54">
        <v>3.28</v>
      </c>
      <c r="G201" s="55">
        <f t="shared" si="7"/>
        <v>2.704</v>
      </c>
      <c r="H201" s="28" t="s">
        <v>201</v>
      </c>
    </row>
    <row r="202" ht="45" customHeight="1" spans="1:8">
      <c r="A202" s="6">
        <v>201</v>
      </c>
      <c r="B202" s="28" t="s">
        <v>142</v>
      </c>
      <c r="C202" s="6" t="s">
        <v>425</v>
      </c>
      <c r="D202" s="6" t="s">
        <v>426</v>
      </c>
      <c r="E202" s="6">
        <v>0.5</v>
      </c>
      <c r="F202" s="54">
        <v>3.25</v>
      </c>
      <c r="G202" s="55">
        <f t="shared" si="7"/>
        <v>2.7</v>
      </c>
      <c r="H202" s="28" t="s">
        <v>201</v>
      </c>
    </row>
    <row r="203" ht="45" customHeight="1" spans="1:8">
      <c r="A203" s="6">
        <v>202</v>
      </c>
      <c r="B203" s="28" t="s">
        <v>142</v>
      </c>
      <c r="C203" s="6" t="s">
        <v>427</v>
      </c>
      <c r="D203" s="6" t="s">
        <v>428</v>
      </c>
      <c r="E203" s="6">
        <v>0.88</v>
      </c>
      <c r="F203" s="54">
        <v>3.15</v>
      </c>
      <c r="G203" s="55">
        <f t="shared" si="7"/>
        <v>2.696</v>
      </c>
      <c r="H203" s="28" t="s">
        <v>201</v>
      </c>
    </row>
    <row r="204" ht="45" customHeight="1" spans="1:8">
      <c r="A204" s="6">
        <v>203</v>
      </c>
      <c r="B204" s="28" t="s">
        <v>142</v>
      </c>
      <c r="C204" s="6" t="s">
        <v>429</v>
      </c>
      <c r="D204" s="6" t="s">
        <v>430</v>
      </c>
      <c r="E204" s="6">
        <v>0.5</v>
      </c>
      <c r="F204" s="54">
        <v>3.24</v>
      </c>
      <c r="G204" s="55">
        <f t="shared" si="7"/>
        <v>2.692</v>
      </c>
      <c r="H204" s="28" t="s">
        <v>201</v>
      </c>
    </row>
    <row r="205" ht="45" customHeight="1" spans="1:8">
      <c r="A205" s="6">
        <v>204</v>
      </c>
      <c r="B205" s="28" t="s">
        <v>142</v>
      </c>
      <c r="C205" s="6" t="s">
        <v>431</v>
      </c>
      <c r="D205" s="6" t="s">
        <v>432</v>
      </c>
      <c r="E205" s="6">
        <v>0.95</v>
      </c>
      <c r="F205" s="54">
        <v>3.12</v>
      </c>
      <c r="G205" s="55">
        <f t="shared" si="7"/>
        <v>2.686</v>
      </c>
      <c r="H205" s="28" t="s">
        <v>201</v>
      </c>
    </row>
    <row r="206" ht="45" customHeight="1" spans="1:8">
      <c r="A206" s="6">
        <v>205</v>
      </c>
      <c r="B206" s="28" t="s">
        <v>142</v>
      </c>
      <c r="C206" s="44" t="s">
        <v>433</v>
      </c>
      <c r="D206" s="49" t="s">
        <v>434</v>
      </c>
      <c r="E206" s="6">
        <v>0.65</v>
      </c>
      <c r="F206" s="54">
        <v>3.19</v>
      </c>
      <c r="G206" s="55">
        <f t="shared" si="7"/>
        <v>2.682</v>
      </c>
      <c r="H206" s="28" t="s">
        <v>201</v>
      </c>
    </row>
    <row r="207" ht="45" customHeight="1" spans="1:8">
      <c r="A207" s="6">
        <v>206</v>
      </c>
      <c r="B207" s="28" t="s">
        <v>142</v>
      </c>
      <c r="C207" s="6" t="s">
        <v>435</v>
      </c>
      <c r="D207" s="6" t="s">
        <v>436</v>
      </c>
      <c r="E207" s="6">
        <v>0.35</v>
      </c>
      <c r="F207" s="54">
        <v>3.25</v>
      </c>
      <c r="G207" s="55">
        <f t="shared" si="7"/>
        <v>2.67</v>
      </c>
      <c r="H207" s="28" t="s">
        <v>201</v>
      </c>
    </row>
    <row r="208" ht="45" customHeight="1" spans="1:8">
      <c r="A208" s="6">
        <v>207</v>
      </c>
      <c r="B208" s="28" t="s">
        <v>142</v>
      </c>
      <c r="C208" s="6" t="s">
        <v>437</v>
      </c>
      <c r="D208" s="6" t="s">
        <v>438</v>
      </c>
      <c r="E208" s="6">
        <v>0.5</v>
      </c>
      <c r="F208" s="54">
        <v>3.19</v>
      </c>
      <c r="G208" s="55">
        <f t="shared" si="7"/>
        <v>2.652</v>
      </c>
      <c r="H208" s="28" t="s">
        <v>201</v>
      </c>
    </row>
    <row r="209" ht="45" customHeight="1" spans="1:8">
      <c r="A209" s="6">
        <v>208</v>
      </c>
      <c r="B209" s="28" t="s">
        <v>142</v>
      </c>
      <c r="C209" s="6" t="s">
        <v>439</v>
      </c>
      <c r="D209" s="6" t="s">
        <v>440</v>
      </c>
      <c r="E209" s="54">
        <v>0.75</v>
      </c>
      <c r="F209" s="54">
        <v>3.11</v>
      </c>
      <c r="G209" s="55">
        <f t="shared" si="7"/>
        <v>2.638</v>
      </c>
      <c r="H209" s="28" t="s">
        <v>201</v>
      </c>
    </row>
    <row r="210" ht="45" customHeight="1" spans="1:8">
      <c r="A210" s="6">
        <v>209</v>
      </c>
      <c r="B210" s="28" t="s">
        <v>142</v>
      </c>
      <c r="C210" s="44" t="s">
        <v>441</v>
      </c>
      <c r="D210" s="45" t="s">
        <v>442</v>
      </c>
      <c r="E210" s="6">
        <v>1.3</v>
      </c>
      <c r="F210" s="54">
        <v>2.97</v>
      </c>
      <c r="G210" s="55">
        <f t="shared" si="7"/>
        <v>2.636</v>
      </c>
      <c r="H210" s="28" t="s">
        <v>201</v>
      </c>
    </row>
    <row r="211" ht="45" customHeight="1" spans="1:8">
      <c r="A211" s="6">
        <v>210</v>
      </c>
      <c r="B211" s="28" t="s">
        <v>142</v>
      </c>
      <c r="C211" s="6" t="s">
        <v>443</v>
      </c>
      <c r="D211" s="6" t="s">
        <v>444</v>
      </c>
      <c r="E211" s="6">
        <v>0.7</v>
      </c>
      <c r="F211" s="54">
        <v>3.11</v>
      </c>
      <c r="G211" s="55">
        <f t="shared" si="7"/>
        <v>2.628</v>
      </c>
      <c r="H211" s="28" t="s">
        <v>201</v>
      </c>
    </row>
    <row r="212" ht="45" customHeight="1" spans="1:8">
      <c r="A212" s="6">
        <v>211</v>
      </c>
      <c r="B212" s="28" t="s">
        <v>142</v>
      </c>
      <c r="C212" s="6" t="s">
        <v>445</v>
      </c>
      <c r="D212" s="6" t="s">
        <v>446</v>
      </c>
      <c r="E212" s="6">
        <v>1.18</v>
      </c>
      <c r="F212" s="54">
        <v>2.99</v>
      </c>
      <c r="G212" s="55">
        <f t="shared" si="7"/>
        <v>2.628</v>
      </c>
      <c r="H212" s="28" t="s">
        <v>201</v>
      </c>
    </row>
    <row r="213" ht="45" customHeight="1" spans="1:8">
      <c r="A213" s="6">
        <v>212</v>
      </c>
      <c r="B213" s="28" t="s">
        <v>142</v>
      </c>
      <c r="C213" s="6" t="s">
        <v>447</v>
      </c>
      <c r="D213" s="6" t="s">
        <v>448</v>
      </c>
      <c r="E213" s="54">
        <v>0.35</v>
      </c>
      <c r="F213" s="54">
        <v>3.19</v>
      </c>
      <c r="G213" s="55">
        <f t="shared" si="7"/>
        <v>2.622</v>
      </c>
      <c r="H213" s="28" t="s">
        <v>201</v>
      </c>
    </row>
    <row r="214" ht="45" customHeight="1" spans="1:8">
      <c r="A214" s="6">
        <v>213</v>
      </c>
      <c r="B214" s="28" t="s">
        <v>142</v>
      </c>
      <c r="C214" s="6" t="s">
        <v>449</v>
      </c>
      <c r="D214" s="6" t="s">
        <v>450</v>
      </c>
      <c r="E214" s="6">
        <v>0.45</v>
      </c>
      <c r="F214" s="54">
        <v>3.14</v>
      </c>
      <c r="G214" s="55">
        <f t="shared" si="7"/>
        <v>2.602</v>
      </c>
      <c r="H214" s="28" t="s">
        <v>201</v>
      </c>
    </row>
    <row r="215" ht="45" customHeight="1" spans="1:8">
      <c r="A215" s="6">
        <v>214</v>
      </c>
      <c r="B215" s="28" t="s">
        <v>142</v>
      </c>
      <c r="C215" s="6" t="s">
        <v>451</v>
      </c>
      <c r="D215" s="6" t="s">
        <v>452</v>
      </c>
      <c r="E215" s="6">
        <v>0.85</v>
      </c>
      <c r="F215" s="54">
        <v>3.03</v>
      </c>
      <c r="G215" s="55">
        <f t="shared" ref="G215:G236" si="8">SUM(E215*0.2,F215*0.8)</f>
        <v>2.594</v>
      </c>
      <c r="H215" s="28" t="s">
        <v>201</v>
      </c>
    </row>
    <row r="216" ht="45" customHeight="1" spans="1:8">
      <c r="A216" s="6">
        <v>215</v>
      </c>
      <c r="B216" s="28" t="s">
        <v>142</v>
      </c>
      <c r="C216" s="6" t="s">
        <v>453</v>
      </c>
      <c r="D216" s="6" t="s">
        <v>454</v>
      </c>
      <c r="E216" s="54">
        <v>0.35</v>
      </c>
      <c r="F216" s="54">
        <v>3.14</v>
      </c>
      <c r="G216" s="55">
        <f t="shared" si="8"/>
        <v>2.582</v>
      </c>
      <c r="H216" s="28" t="s">
        <v>201</v>
      </c>
    </row>
    <row r="217" ht="45" customHeight="1" spans="1:8">
      <c r="A217" s="6">
        <v>216</v>
      </c>
      <c r="B217" s="28" t="s">
        <v>142</v>
      </c>
      <c r="C217" s="6" t="s">
        <v>455</v>
      </c>
      <c r="D217" s="6" t="s">
        <v>456</v>
      </c>
      <c r="E217" s="6">
        <v>0.35</v>
      </c>
      <c r="F217" s="54">
        <v>3.14</v>
      </c>
      <c r="G217" s="55">
        <f t="shared" si="8"/>
        <v>2.582</v>
      </c>
      <c r="H217" s="28" t="s">
        <v>201</v>
      </c>
    </row>
    <row r="218" ht="45" customHeight="1" spans="1:8">
      <c r="A218" s="6">
        <v>217</v>
      </c>
      <c r="B218" s="28" t="s">
        <v>142</v>
      </c>
      <c r="C218" s="6" t="s">
        <v>457</v>
      </c>
      <c r="D218" s="6" t="s">
        <v>458</v>
      </c>
      <c r="E218" s="6">
        <v>0.35</v>
      </c>
      <c r="F218" s="54">
        <v>3.14</v>
      </c>
      <c r="G218" s="55">
        <f t="shared" si="8"/>
        <v>2.582</v>
      </c>
      <c r="H218" s="28" t="s">
        <v>201</v>
      </c>
    </row>
    <row r="219" ht="45" customHeight="1" spans="1:8">
      <c r="A219" s="6">
        <v>218</v>
      </c>
      <c r="B219" s="28" t="s">
        <v>142</v>
      </c>
      <c r="C219" s="6" t="s">
        <v>459</v>
      </c>
      <c r="D219" s="49" t="s">
        <v>460</v>
      </c>
      <c r="E219" s="6">
        <v>0.8</v>
      </c>
      <c r="F219" s="54">
        <v>3.02</v>
      </c>
      <c r="G219" s="55">
        <f t="shared" si="8"/>
        <v>2.576</v>
      </c>
      <c r="H219" s="28" t="s">
        <v>201</v>
      </c>
    </row>
    <row r="220" ht="45" customHeight="1" spans="1:8">
      <c r="A220" s="6">
        <v>219</v>
      </c>
      <c r="B220" s="6" t="s">
        <v>175</v>
      </c>
      <c r="C220" s="6" t="s">
        <v>461</v>
      </c>
      <c r="D220" s="6" t="s">
        <v>462</v>
      </c>
      <c r="E220" s="6">
        <v>0.65</v>
      </c>
      <c r="F220" s="54">
        <v>3.44</v>
      </c>
      <c r="G220" s="55">
        <f t="shared" si="8"/>
        <v>2.882</v>
      </c>
      <c r="H220" s="50" t="s">
        <v>201</v>
      </c>
    </row>
    <row r="221" ht="45" customHeight="1" spans="1:8">
      <c r="A221" s="6">
        <v>220</v>
      </c>
      <c r="B221" s="6" t="s">
        <v>175</v>
      </c>
      <c r="C221" s="6" t="s">
        <v>463</v>
      </c>
      <c r="D221" s="6" t="s">
        <v>464</v>
      </c>
      <c r="E221" s="6">
        <v>0.75</v>
      </c>
      <c r="F221" s="54">
        <v>3.39</v>
      </c>
      <c r="G221" s="55">
        <f t="shared" si="8"/>
        <v>2.862</v>
      </c>
      <c r="H221" s="28" t="s">
        <v>201</v>
      </c>
    </row>
    <row r="222" ht="45" customHeight="1" spans="1:8">
      <c r="A222" s="6">
        <v>221</v>
      </c>
      <c r="B222" s="6" t="s">
        <v>175</v>
      </c>
      <c r="C222" s="6" t="s">
        <v>465</v>
      </c>
      <c r="D222" s="49" t="s">
        <v>466</v>
      </c>
      <c r="E222" s="6">
        <v>0.55</v>
      </c>
      <c r="F222" s="54">
        <v>3.41</v>
      </c>
      <c r="G222" s="55">
        <f t="shared" si="8"/>
        <v>2.838</v>
      </c>
      <c r="H222" s="28" t="s">
        <v>201</v>
      </c>
    </row>
    <row r="223" ht="45" customHeight="1" spans="1:8">
      <c r="A223" s="6">
        <v>222</v>
      </c>
      <c r="B223" s="6" t="s">
        <v>175</v>
      </c>
      <c r="C223" s="6" t="s">
        <v>467</v>
      </c>
      <c r="D223" s="49" t="s">
        <v>468</v>
      </c>
      <c r="E223" s="6">
        <v>1.03</v>
      </c>
      <c r="F223" s="54">
        <v>3.19</v>
      </c>
      <c r="G223" s="55">
        <f t="shared" si="8"/>
        <v>2.758</v>
      </c>
      <c r="H223" s="28" t="s">
        <v>201</v>
      </c>
    </row>
    <row r="224" ht="45" customHeight="1" spans="1:8">
      <c r="A224" s="6">
        <v>223</v>
      </c>
      <c r="B224" s="6" t="s">
        <v>175</v>
      </c>
      <c r="C224" s="6" t="s">
        <v>469</v>
      </c>
      <c r="D224" s="6" t="s">
        <v>470</v>
      </c>
      <c r="E224" s="6">
        <v>0.9</v>
      </c>
      <c r="F224" s="54">
        <v>3.13</v>
      </c>
      <c r="G224" s="55">
        <f t="shared" si="8"/>
        <v>2.684</v>
      </c>
      <c r="H224" s="28" t="s">
        <v>201</v>
      </c>
    </row>
    <row r="225" ht="45" customHeight="1" spans="1:8">
      <c r="A225" s="6">
        <v>224</v>
      </c>
      <c r="B225" s="6" t="s">
        <v>175</v>
      </c>
      <c r="C225" s="6" t="s">
        <v>471</v>
      </c>
      <c r="D225" s="6" t="s">
        <v>472</v>
      </c>
      <c r="E225" s="6">
        <v>0.6</v>
      </c>
      <c r="F225" s="54">
        <v>3.16</v>
      </c>
      <c r="G225" s="55">
        <f t="shared" si="8"/>
        <v>2.648</v>
      </c>
      <c r="H225" s="28" t="s">
        <v>201</v>
      </c>
    </row>
    <row r="226" ht="45" customHeight="1" spans="1:8">
      <c r="A226" s="6">
        <v>225</v>
      </c>
      <c r="B226" s="6" t="s">
        <v>175</v>
      </c>
      <c r="C226" s="6" t="s">
        <v>473</v>
      </c>
      <c r="D226" s="6" t="s">
        <v>474</v>
      </c>
      <c r="E226" s="6">
        <v>0.65</v>
      </c>
      <c r="F226" s="54">
        <v>3.14</v>
      </c>
      <c r="G226" s="55">
        <f t="shared" si="8"/>
        <v>2.642</v>
      </c>
      <c r="H226" s="28" t="s">
        <v>201</v>
      </c>
    </row>
    <row r="227" ht="45" customHeight="1" spans="1:8">
      <c r="A227" s="6">
        <v>226</v>
      </c>
      <c r="B227" s="6" t="s">
        <v>175</v>
      </c>
      <c r="C227" s="6" t="s">
        <v>475</v>
      </c>
      <c r="D227" s="49" t="s">
        <v>476</v>
      </c>
      <c r="E227" s="6">
        <v>1.05</v>
      </c>
      <c r="F227" s="54">
        <v>3.04</v>
      </c>
      <c r="G227" s="55">
        <f t="shared" si="8"/>
        <v>2.642</v>
      </c>
      <c r="H227" s="28" t="s">
        <v>201</v>
      </c>
    </row>
    <row r="228" ht="45" customHeight="1" spans="1:8">
      <c r="A228" s="6">
        <v>227</v>
      </c>
      <c r="B228" s="6" t="s">
        <v>175</v>
      </c>
      <c r="C228" s="6" t="s">
        <v>477</v>
      </c>
      <c r="D228" s="79" t="s">
        <v>478</v>
      </c>
      <c r="E228" s="6">
        <v>0.5</v>
      </c>
      <c r="F228" s="54">
        <v>3.13</v>
      </c>
      <c r="G228" s="55">
        <f t="shared" si="8"/>
        <v>2.604</v>
      </c>
      <c r="H228" s="28" t="s">
        <v>201</v>
      </c>
    </row>
    <row r="229" ht="45" customHeight="1" spans="1:8">
      <c r="A229" s="6">
        <v>228</v>
      </c>
      <c r="B229" s="28" t="s">
        <v>187</v>
      </c>
      <c r="C229" s="6" t="s">
        <v>479</v>
      </c>
      <c r="D229" s="6" t="s">
        <v>480</v>
      </c>
      <c r="E229" s="6">
        <v>0.45</v>
      </c>
      <c r="F229" s="54">
        <v>3.26</v>
      </c>
      <c r="G229" s="55">
        <f t="shared" si="8"/>
        <v>2.698</v>
      </c>
      <c r="H229" s="28" t="s">
        <v>201</v>
      </c>
    </row>
    <row r="230" ht="45" customHeight="1" spans="1:8">
      <c r="A230" s="6">
        <v>229</v>
      </c>
      <c r="B230" s="28" t="s">
        <v>187</v>
      </c>
      <c r="C230" s="45" t="s">
        <v>481</v>
      </c>
      <c r="D230" s="45" t="s">
        <v>482</v>
      </c>
      <c r="E230" s="45">
        <v>0.55</v>
      </c>
      <c r="F230" s="80">
        <v>3.17</v>
      </c>
      <c r="G230" s="55">
        <f t="shared" si="8"/>
        <v>2.646</v>
      </c>
      <c r="H230" s="28" t="s">
        <v>201</v>
      </c>
    </row>
    <row r="231" ht="45" customHeight="1" spans="1:8">
      <c r="A231" s="6">
        <v>230</v>
      </c>
      <c r="B231" s="28" t="s">
        <v>187</v>
      </c>
      <c r="C231" s="45" t="s">
        <v>483</v>
      </c>
      <c r="D231" s="78" t="s">
        <v>484</v>
      </c>
      <c r="E231" s="45">
        <v>1.15</v>
      </c>
      <c r="F231" s="80">
        <v>2.92</v>
      </c>
      <c r="G231" s="55">
        <f t="shared" si="8"/>
        <v>2.566</v>
      </c>
      <c r="H231" s="28" t="s">
        <v>201</v>
      </c>
    </row>
    <row r="232" ht="45" customHeight="1" spans="1:8">
      <c r="A232" s="6">
        <v>231</v>
      </c>
      <c r="B232" s="28" t="s">
        <v>187</v>
      </c>
      <c r="C232" s="45" t="s">
        <v>485</v>
      </c>
      <c r="D232" s="45" t="s">
        <v>486</v>
      </c>
      <c r="E232" s="45">
        <v>0.35</v>
      </c>
      <c r="F232" s="80">
        <v>3</v>
      </c>
      <c r="G232" s="55">
        <f t="shared" si="8"/>
        <v>2.47</v>
      </c>
      <c r="H232" s="28" t="s">
        <v>201</v>
      </c>
    </row>
    <row r="233" ht="45" customHeight="1" spans="1:8">
      <c r="A233" s="6">
        <v>232</v>
      </c>
      <c r="B233" s="28" t="s">
        <v>187</v>
      </c>
      <c r="C233" s="45" t="s">
        <v>487</v>
      </c>
      <c r="D233" s="45" t="s">
        <v>488</v>
      </c>
      <c r="E233" s="45">
        <v>0.4</v>
      </c>
      <c r="F233" s="80">
        <v>2.87</v>
      </c>
      <c r="G233" s="55">
        <f t="shared" si="8"/>
        <v>2.376</v>
      </c>
      <c r="H233" s="28" t="s">
        <v>201</v>
      </c>
    </row>
    <row r="234" ht="45" customHeight="1" spans="1:8">
      <c r="A234" s="6">
        <v>233</v>
      </c>
      <c r="B234" s="28" t="s">
        <v>187</v>
      </c>
      <c r="C234" s="6" t="s">
        <v>489</v>
      </c>
      <c r="D234" s="6" t="s">
        <v>490</v>
      </c>
      <c r="E234" s="6">
        <v>0.35</v>
      </c>
      <c r="F234" s="54">
        <v>2.85</v>
      </c>
      <c r="G234" s="55">
        <f t="shared" si="8"/>
        <v>2.35</v>
      </c>
      <c r="H234" s="28" t="s">
        <v>201</v>
      </c>
    </row>
    <row r="235" ht="45" customHeight="1" spans="1:8">
      <c r="A235" s="6">
        <v>234</v>
      </c>
      <c r="B235" s="28" t="s">
        <v>187</v>
      </c>
      <c r="C235" s="45" t="s">
        <v>491</v>
      </c>
      <c r="D235" s="78" t="s">
        <v>492</v>
      </c>
      <c r="E235" s="45">
        <v>0.55</v>
      </c>
      <c r="F235" s="80">
        <v>2.8</v>
      </c>
      <c r="G235" s="55">
        <f t="shared" si="8"/>
        <v>2.35</v>
      </c>
      <c r="H235" s="28" t="s">
        <v>201</v>
      </c>
    </row>
    <row r="236" ht="45" customHeight="1" spans="1:8">
      <c r="A236" s="6">
        <v>235</v>
      </c>
      <c r="B236" s="28" t="s">
        <v>187</v>
      </c>
      <c r="C236" s="45" t="s">
        <v>493</v>
      </c>
      <c r="D236" s="78" t="s">
        <v>494</v>
      </c>
      <c r="E236" s="45">
        <v>0.35</v>
      </c>
      <c r="F236" s="80">
        <v>2.83</v>
      </c>
      <c r="G236" s="55">
        <f t="shared" si="8"/>
        <v>2.334</v>
      </c>
      <c r="H236" s="28" t="s">
        <v>201</v>
      </c>
    </row>
    <row r="237" ht="45" customHeight="1" spans="1:8">
      <c r="A237" s="6">
        <v>236</v>
      </c>
      <c r="B237" s="7" t="s">
        <v>46</v>
      </c>
      <c r="C237" s="8" t="s">
        <v>495</v>
      </c>
      <c r="D237" s="16" t="s">
        <v>496</v>
      </c>
      <c r="E237" s="10">
        <v>0.5</v>
      </c>
      <c r="F237" s="10">
        <v>3.71</v>
      </c>
      <c r="G237" s="11">
        <v>3.068</v>
      </c>
      <c r="H237" s="12" t="s">
        <v>497</v>
      </c>
    </row>
    <row r="238" ht="45" customHeight="1" spans="1:8">
      <c r="A238" s="6">
        <v>237</v>
      </c>
      <c r="B238" s="7" t="s">
        <v>8</v>
      </c>
      <c r="C238" s="13" t="s">
        <v>498</v>
      </c>
      <c r="D238" s="14" t="s">
        <v>499</v>
      </c>
      <c r="E238" s="15">
        <v>1.1</v>
      </c>
      <c r="F238" s="15">
        <v>3.56</v>
      </c>
      <c r="G238" s="11">
        <v>3.068</v>
      </c>
      <c r="H238" s="12" t="s">
        <v>497</v>
      </c>
    </row>
    <row r="239" ht="45" customHeight="1" spans="1:8">
      <c r="A239" s="6">
        <v>238</v>
      </c>
      <c r="B239" s="7" t="s">
        <v>8</v>
      </c>
      <c r="C239" s="13" t="s">
        <v>500</v>
      </c>
      <c r="D239" s="14" t="s">
        <v>501</v>
      </c>
      <c r="E239" s="15">
        <v>0.45</v>
      </c>
      <c r="F239" s="15">
        <v>3.72</v>
      </c>
      <c r="G239" s="11">
        <v>3.066</v>
      </c>
      <c r="H239" s="12" t="s">
        <v>497</v>
      </c>
    </row>
    <row r="240" ht="45" customHeight="1" spans="1:8">
      <c r="A240" s="6">
        <v>239</v>
      </c>
      <c r="B240" s="7" t="s">
        <v>8</v>
      </c>
      <c r="C240" s="8" t="s">
        <v>502</v>
      </c>
      <c r="D240" s="9" t="s">
        <v>503</v>
      </c>
      <c r="E240" s="10">
        <v>0.6</v>
      </c>
      <c r="F240" s="10">
        <v>3.68</v>
      </c>
      <c r="G240" s="11">
        <v>3.064</v>
      </c>
      <c r="H240" s="12" t="s">
        <v>497</v>
      </c>
    </row>
    <row r="241" ht="45" customHeight="1" spans="1:8">
      <c r="A241" s="6">
        <v>240</v>
      </c>
      <c r="B241" s="7" t="s">
        <v>8</v>
      </c>
      <c r="C241" s="7" t="s">
        <v>504</v>
      </c>
      <c r="D241" s="9" t="s">
        <v>505</v>
      </c>
      <c r="E241" s="10">
        <v>1.35</v>
      </c>
      <c r="F241" s="10">
        <v>3.49</v>
      </c>
      <c r="G241" s="11">
        <v>3.062</v>
      </c>
      <c r="H241" s="12" t="s">
        <v>497</v>
      </c>
    </row>
    <row r="242" ht="45" customHeight="1" spans="1:8">
      <c r="A242" s="6">
        <v>241</v>
      </c>
      <c r="B242" s="7" t="s">
        <v>8</v>
      </c>
      <c r="C242" s="7" t="s">
        <v>506</v>
      </c>
      <c r="D242" s="9" t="s">
        <v>507</v>
      </c>
      <c r="E242" s="15">
        <v>0.55</v>
      </c>
      <c r="F242" s="15">
        <v>3.68</v>
      </c>
      <c r="G242" s="11">
        <v>3.054</v>
      </c>
      <c r="H242" s="12" t="s">
        <v>497</v>
      </c>
    </row>
    <row r="243" ht="45" customHeight="1" spans="1:8">
      <c r="A243" s="6">
        <v>242</v>
      </c>
      <c r="B243" s="7" t="s">
        <v>8</v>
      </c>
      <c r="C243" s="8" t="s">
        <v>508</v>
      </c>
      <c r="D243" s="9" t="s">
        <v>509</v>
      </c>
      <c r="E243" s="10">
        <v>1.05</v>
      </c>
      <c r="F243" s="10">
        <v>3.55</v>
      </c>
      <c r="G243" s="11">
        <v>3.05</v>
      </c>
      <c r="H243" s="12" t="s">
        <v>497</v>
      </c>
    </row>
    <row r="244" ht="45" customHeight="1" spans="1:8">
      <c r="A244" s="6">
        <v>243</v>
      </c>
      <c r="B244" s="7" t="s">
        <v>8</v>
      </c>
      <c r="C244" s="8" t="s">
        <v>510</v>
      </c>
      <c r="D244" s="16" t="s">
        <v>511</v>
      </c>
      <c r="E244" s="10">
        <v>1</v>
      </c>
      <c r="F244" s="10">
        <v>3.56</v>
      </c>
      <c r="G244" s="11">
        <v>3.048</v>
      </c>
      <c r="H244" s="12" t="s">
        <v>497</v>
      </c>
    </row>
    <row r="245" ht="45" customHeight="1" spans="1:8">
      <c r="A245" s="6">
        <v>244</v>
      </c>
      <c r="B245" s="7" t="s">
        <v>8</v>
      </c>
      <c r="C245" s="7" t="s">
        <v>512</v>
      </c>
      <c r="D245" s="9" t="s">
        <v>513</v>
      </c>
      <c r="E245" s="10">
        <v>0.55</v>
      </c>
      <c r="F245" s="10">
        <v>3.66</v>
      </c>
      <c r="G245" s="11">
        <v>3.038</v>
      </c>
      <c r="H245" s="12" t="s">
        <v>497</v>
      </c>
    </row>
    <row r="246" ht="45" customHeight="1" spans="1:8">
      <c r="A246" s="6">
        <v>245</v>
      </c>
      <c r="B246" s="7" t="s">
        <v>8</v>
      </c>
      <c r="C246" s="8" t="s">
        <v>514</v>
      </c>
      <c r="D246" s="9" t="s">
        <v>515</v>
      </c>
      <c r="E246" s="10">
        <v>0.55</v>
      </c>
      <c r="F246" s="10">
        <v>3.65</v>
      </c>
      <c r="G246" s="11">
        <v>3.03</v>
      </c>
      <c r="H246" s="12" t="s">
        <v>497</v>
      </c>
    </row>
    <row r="247" ht="45" customHeight="1" spans="1:8">
      <c r="A247" s="6">
        <v>246</v>
      </c>
      <c r="B247" s="7" t="s">
        <v>8</v>
      </c>
      <c r="C247" s="8" t="s">
        <v>516</v>
      </c>
      <c r="D247" s="9" t="s">
        <v>517</v>
      </c>
      <c r="E247" s="10">
        <v>0.95</v>
      </c>
      <c r="F247" s="10">
        <v>3.55</v>
      </c>
      <c r="G247" s="11">
        <v>3.03</v>
      </c>
      <c r="H247" s="12" t="s">
        <v>497</v>
      </c>
    </row>
    <row r="248" ht="45" customHeight="1" spans="1:8">
      <c r="A248" s="6">
        <v>247</v>
      </c>
      <c r="B248" s="7" t="s">
        <v>8</v>
      </c>
      <c r="C248" s="16" t="s">
        <v>518</v>
      </c>
      <c r="D248" s="9" t="s">
        <v>409</v>
      </c>
      <c r="E248" s="10">
        <v>0.5</v>
      </c>
      <c r="F248" s="10">
        <v>3.66</v>
      </c>
      <c r="G248" s="11">
        <v>3.028</v>
      </c>
      <c r="H248" s="12" t="s">
        <v>497</v>
      </c>
    </row>
    <row r="249" ht="45" customHeight="1" spans="1:8">
      <c r="A249" s="6">
        <v>248</v>
      </c>
      <c r="B249" s="13" t="s">
        <v>8</v>
      </c>
      <c r="C249" s="13" t="s">
        <v>519</v>
      </c>
      <c r="D249" s="9" t="s">
        <v>520</v>
      </c>
      <c r="E249" s="15">
        <v>0.65</v>
      </c>
      <c r="F249" s="15">
        <v>3.62</v>
      </c>
      <c r="G249" s="11">
        <v>3.026</v>
      </c>
      <c r="H249" s="12" t="s">
        <v>497</v>
      </c>
    </row>
    <row r="250" ht="45" customHeight="1" spans="1:8">
      <c r="A250" s="6">
        <v>249</v>
      </c>
      <c r="B250" s="8" t="s">
        <v>8</v>
      </c>
      <c r="C250" s="8" t="s">
        <v>521</v>
      </c>
      <c r="D250" s="16" t="s">
        <v>522</v>
      </c>
      <c r="E250" s="81">
        <v>1.2</v>
      </c>
      <c r="F250" s="10">
        <v>3.48</v>
      </c>
      <c r="G250" s="11">
        <v>3.024</v>
      </c>
      <c r="H250" s="12" t="s">
        <v>497</v>
      </c>
    </row>
    <row r="251" ht="45" customHeight="1" spans="1:8">
      <c r="A251" s="6">
        <v>250</v>
      </c>
      <c r="B251" s="8" t="s">
        <v>8</v>
      </c>
      <c r="C251" s="8" t="s">
        <v>523</v>
      </c>
      <c r="D251" s="16" t="s">
        <v>524</v>
      </c>
      <c r="E251" s="10">
        <v>0.85</v>
      </c>
      <c r="F251" s="10">
        <v>3.56</v>
      </c>
      <c r="G251" s="11">
        <v>3.018</v>
      </c>
      <c r="H251" s="12" t="s">
        <v>497</v>
      </c>
    </row>
    <row r="252" ht="45" customHeight="1" spans="1:8">
      <c r="A252" s="6">
        <v>251</v>
      </c>
      <c r="B252" s="7" t="s">
        <v>8</v>
      </c>
      <c r="C252" s="8" t="s">
        <v>525</v>
      </c>
      <c r="D252" s="14" t="s">
        <v>526</v>
      </c>
      <c r="E252" s="15">
        <v>1.45</v>
      </c>
      <c r="F252" s="15">
        <v>3.41</v>
      </c>
      <c r="G252" s="11">
        <v>3.018</v>
      </c>
      <c r="H252" s="12" t="s">
        <v>497</v>
      </c>
    </row>
    <row r="253" ht="45" customHeight="1" spans="1:8">
      <c r="A253" s="6">
        <v>252</v>
      </c>
      <c r="B253" s="7" t="s">
        <v>8</v>
      </c>
      <c r="C253" s="13" t="s">
        <v>527</v>
      </c>
      <c r="D253" s="14" t="s">
        <v>528</v>
      </c>
      <c r="E253" s="15">
        <v>0.85</v>
      </c>
      <c r="F253" s="15">
        <v>3.55</v>
      </c>
      <c r="G253" s="11">
        <v>3.01</v>
      </c>
      <c r="H253" s="12" t="s">
        <v>497</v>
      </c>
    </row>
    <row r="254" ht="45" customHeight="1" spans="1:8">
      <c r="A254" s="6">
        <v>253</v>
      </c>
      <c r="B254" s="7" t="s">
        <v>8</v>
      </c>
      <c r="C254" s="7" t="s">
        <v>529</v>
      </c>
      <c r="D254" s="9" t="s">
        <v>530</v>
      </c>
      <c r="E254" s="15">
        <v>0.6</v>
      </c>
      <c r="F254" s="15">
        <v>3.61</v>
      </c>
      <c r="G254" s="11">
        <v>3.008</v>
      </c>
      <c r="H254" s="12" t="s">
        <v>497</v>
      </c>
    </row>
    <row r="255" ht="45" customHeight="1" spans="1:8">
      <c r="A255" s="6">
        <v>254</v>
      </c>
      <c r="B255" s="17" t="s">
        <v>8</v>
      </c>
      <c r="C255" s="12" t="s">
        <v>531</v>
      </c>
      <c r="D255" s="14" t="s">
        <v>532</v>
      </c>
      <c r="E255" s="19">
        <v>0.43</v>
      </c>
      <c r="F255" s="19">
        <v>3.65</v>
      </c>
      <c r="G255" s="11">
        <v>3.006</v>
      </c>
      <c r="H255" s="12" t="s">
        <v>497</v>
      </c>
    </row>
    <row r="256" ht="45" customHeight="1" spans="1:8">
      <c r="A256" s="6">
        <v>255</v>
      </c>
      <c r="B256" s="17" t="s">
        <v>8</v>
      </c>
      <c r="C256" s="12" t="s">
        <v>533</v>
      </c>
      <c r="D256" s="14" t="s">
        <v>534</v>
      </c>
      <c r="E256" s="19">
        <v>0.7</v>
      </c>
      <c r="F256" s="19">
        <v>3.58</v>
      </c>
      <c r="G256" s="11">
        <v>3.004</v>
      </c>
      <c r="H256" s="12" t="s">
        <v>497</v>
      </c>
    </row>
    <row r="257" ht="45" customHeight="1" spans="1:8">
      <c r="A257" s="6">
        <v>256</v>
      </c>
      <c r="B257" s="17" t="s">
        <v>8</v>
      </c>
      <c r="C257" s="20" t="s">
        <v>535</v>
      </c>
      <c r="D257" s="16" t="s">
        <v>536</v>
      </c>
      <c r="E257" s="19">
        <v>0.85</v>
      </c>
      <c r="F257" s="22">
        <v>3.54</v>
      </c>
      <c r="G257" s="11">
        <v>3.002</v>
      </c>
      <c r="H257" s="12" t="s">
        <v>497</v>
      </c>
    </row>
    <row r="258" ht="45" customHeight="1" spans="1:8">
      <c r="A258" s="6">
        <v>257</v>
      </c>
      <c r="B258" s="17" t="s">
        <v>8</v>
      </c>
      <c r="C258" s="20" t="s">
        <v>537</v>
      </c>
      <c r="D258" s="16" t="s">
        <v>538</v>
      </c>
      <c r="E258" s="22">
        <v>1.45</v>
      </c>
      <c r="F258" s="22">
        <v>3.38</v>
      </c>
      <c r="G258" s="11">
        <v>2.994</v>
      </c>
      <c r="H258" s="12" t="s">
        <v>497</v>
      </c>
    </row>
    <row r="259" ht="45" customHeight="1" spans="1:8">
      <c r="A259" s="6">
        <v>258</v>
      </c>
      <c r="B259" s="17" t="s">
        <v>8</v>
      </c>
      <c r="C259" s="20" t="s">
        <v>539</v>
      </c>
      <c r="D259" s="16" t="s">
        <v>540</v>
      </c>
      <c r="E259" s="22">
        <v>1</v>
      </c>
      <c r="F259" s="22">
        <v>3.49</v>
      </c>
      <c r="G259" s="11">
        <v>2.992</v>
      </c>
      <c r="H259" s="12" t="s">
        <v>497</v>
      </c>
    </row>
    <row r="260" ht="45" customHeight="1" spans="1:8">
      <c r="A260" s="6">
        <v>259</v>
      </c>
      <c r="B260" s="17" t="s">
        <v>8</v>
      </c>
      <c r="C260" s="12" t="s">
        <v>541</v>
      </c>
      <c r="D260" s="14" t="s">
        <v>409</v>
      </c>
      <c r="E260" s="19">
        <v>0.5</v>
      </c>
      <c r="F260" s="19">
        <v>3.6</v>
      </c>
      <c r="G260" s="11">
        <v>2.98</v>
      </c>
      <c r="H260" s="12" t="s">
        <v>497</v>
      </c>
    </row>
    <row r="261" ht="45" customHeight="1" spans="1:8">
      <c r="A261" s="6">
        <v>260</v>
      </c>
      <c r="B261" s="17" t="s">
        <v>8</v>
      </c>
      <c r="C261" s="20" t="s">
        <v>542</v>
      </c>
      <c r="D261" s="16" t="s">
        <v>543</v>
      </c>
      <c r="E261" s="22">
        <v>0.45</v>
      </c>
      <c r="F261" s="22">
        <v>3.61</v>
      </c>
      <c r="G261" s="11">
        <v>2.978</v>
      </c>
      <c r="H261" s="12" t="s">
        <v>497</v>
      </c>
    </row>
    <row r="262" ht="45" customHeight="1" spans="1:8">
      <c r="A262" s="6">
        <v>261</v>
      </c>
      <c r="B262" s="17" t="s">
        <v>8</v>
      </c>
      <c r="C262" s="35" t="s">
        <v>544</v>
      </c>
      <c r="D262" s="16" t="s">
        <v>545</v>
      </c>
      <c r="E262" s="82">
        <v>0.85</v>
      </c>
      <c r="F262" s="82">
        <v>3.51</v>
      </c>
      <c r="G262" s="11">
        <v>2.978</v>
      </c>
      <c r="H262" s="12" t="s">
        <v>497</v>
      </c>
    </row>
    <row r="263" ht="45" customHeight="1" spans="1:8">
      <c r="A263" s="6">
        <v>262</v>
      </c>
      <c r="B263" s="17" t="s">
        <v>8</v>
      </c>
      <c r="C263" s="20" t="s">
        <v>546</v>
      </c>
      <c r="D263" s="16" t="s">
        <v>547</v>
      </c>
      <c r="E263" s="22">
        <v>0.55</v>
      </c>
      <c r="F263" s="22">
        <v>3.58</v>
      </c>
      <c r="G263" s="11">
        <v>2.974</v>
      </c>
      <c r="H263" s="12" t="s">
        <v>497</v>
      </c>
    </row>
    <row r="264" ht="45" customHeight="1" spans="1:8">
      <c r="A264" s="6">
        <v>263</v>
      </c>
      <c r="B264" s="17" t="s">
        <v>8</v>
      </c>
      <c r="C264" s="20" t="s">
        <v>548</v>
      </c>
      <c r="D264" s="16" t="s">
        <v>549</v>
      </c>
      <c r="E264" s="19">
        <v>0.55</v>
      </c>
      <c r="F264" s="19">
        <v>3.58</v>
      </c>
      <c r="G264" s="11">
        <v>2.974</v>
      </c>
      <c r="H264" s="12" t="s">
        <v>497</v>
      </c>
    </row>
    <row r="265" ht="45" customHeight="1" spans="1:8">
      <c r="A265" s="6">
        <v>264</v>
      </c>
      <c r="B265" s="17" t="s">
        <v>8</v>
      </c>
      <c r="C265" s="12" t="s">
        <v>550</v>
      </c>
      <c r="D265" s="14" t="s">
        <v>551</v>
      </c>
      <c r="E265" s="23">
        <v>0.75</v>
      </c>
      <c r="F265" s="19">
        <v>3.52</v>
      </c>
      <c r="G265" s="11">
        <v>2.966</v>
      </c>
      <c r="H265" s="12" t="s">
        <v>497</v>
      </c>
    </row>
    <row r="266" ht="45" customHeight="1" spans="1:8">
      <c r="A266" s="6">
        <v>265</v>
      </c>
      <c r="B266" s="17" t="s">
        <v>8</v>
      </c>
      <c r="C266" s="20" t="s">
        <v>552</v>
      </c>
      <c r="D266" s="16" t="s">
        <v>553</v>
      </c>
      <c r="E266" s="72">
        <v>0.3</v>
      </c>
      <c r="F266" s="22">
        <v>3.63</v>
      </c>
      <c r="G266" s="11">
        <v>2.964</v>
      </c>
      <c r="H266" s="12" t="s">
        <v>497</v>
      </c>
    </row>
    <row r="267" ht="45" customHeight="1" spans="1:8">
      <c r="A267" s="6">
        <v>266</v>
      </c>
      <c r="B267" s="17" t="s">
        <v>8</v>
      </c>
      <c r="C267" s="17" t="s">
        <v>554</v>
      </c>
      <c r="D267" s="16" t="s">
        <v>555</v>
      </c>
      <c r="E267" s="72">
        <v>0.5</v>
      </c>
      <c r="F267" s="22">
        <v>3.58</v>
      </c>
      <c r="G267" s="11">
        <v>2.964</v>
      </c>
      <c r="H267" s="12" t="s">
        <v>497</v>
      </c>
    </row>
    <row r="268" ht="45" customHeight="1" spans="1:8">
      <c r="A268" s="6">
        <v>267</v>
      </c>
      <c r="B268" s="17" t="s">
        <v>8</v>
      </c>
      <c r="C268" s="12" t="s">
        <v>556</v>
      </c>
      <c r="D268" s="14" t="s">
        <v>557</v>
      </c>
      <c r="E268" s="23">
        <v>0.95</v>
      </c>
      <c r="F268" s="19">
        <v>3.46</v>
      </c>
      <c r="G268" s="11">
        <v>2.958</v>
      </c>
      <c r="H268" s="12" t="s">
        <v>497</v>
      </c>
    </row>
    <row r="269" ht="45" customHeight="1" spans="1:8">
      <c r="A269" s="6">
        <v>268</v>
      </c>
      <c r="B269" s="17" t="s">
        <v>8</v>
      </c>
      <c r="C269" s="17" t="s">
        <v>558</v>
      </c>
      <c r="D269" s="16" t="s">
        <v>559</v>
      </c>
      <c r="E269" s="72">
        <v>0.7</v>
      </c>
      <c r="F269" s="22">
        <v>3.52</v>
      </c>
      <c r="G269" s="11">
        <v>2.956</v>
      </c>
      <c r="H269" s="12" t="s">
        <v>497</v>
      </c>
    </row>
    <row r="270" ht="45" customHeight="1" spans="1:8">
      <c r="A270" s="6">
        <v>269</v>
      </c>
      <c r="B270" s="17" t="s">
        <v>8</v>
      </c>
      <c r="C270" s="17" t="s">
        <v>560</v>
      </c>
      <c r="D270" s="16" t="s">
        <v>561</v>
      </c>
      <c r="E270" s="72">
        <v>1.45</v>
      </c>
      <c r="F270" s="22">
        <v>3.33</v>
      </c>
      <c r="G270" s="11">
        <v>2.954</v>
      </c>
      <c r="H270" s="12" t="s">
        <v>497</v>
      </c>
    </row>
    <row r="271" ht="45" customHeight="1" spans="1:8">
      <c r="A271" s="6">
        <v>270</v>
      </c>
      <c r="B271" s="17" t="s">
        <v>8</v>
      </c>
      <c r="C271" s="12" t="s">
        <v>562</v>
      </c>
      <c r="D271" s="14" t="s">
        <v>563</v>
      </c>
      <c r="E271" s="23">
        <v>0.2</v>
      </c>
      <c r="F271" s="19">
        <v>3.62</v>
      </c>
      <c r="G271" s="11">
        <v>2.936</v>
      </c>
      <c r="H271" s="12" t="s">
        <v>497</v>
      </c>
    </row>
    <row r="272" ht="45" customHeight="1" spans="1:8">
      <c r="A272" s="6">
        <v>271</v>
      </c>
      <c r="B272" s="24" t="s">
        <v>8</v>
      </c>
      <c r="C272" s="24" t="s">
        <v>564</v>
      </c>
      <c r="D272" s="26" t="s">
        <v>565</v>
      </c>
      <c r="E272" s="62">
        <v>0.6</v>
      </c>
      <c r="F272" s="62">
        <v>3.52</v>
      </c>
      <c r="G272" s="11">
        <v>2.936</v>
      </c>
      <c r="H272" s="28" t="s">
        <v>497</v>
      </c>
    </row>
    <row r="273" ht="45" customHeight="1" spans="1:8">
      <c r="A273" s="6">
        <v>272</v>
      </c>
      <c r="B273" s="24" t="s">
        <v>8</v>
      </c>
      <c r="C273" s="24" t="s">
        <v>566</v>
      </c>
      <c r="D273" s="26" t="s">
        <v>553</v>
      </c>
      <c r="E273" s="62">
        <v>0.3</v>
      </c>
      <c r="F273" s="62">
        <v>3.58</v>
      </c>
      <c r="G273" s="11">
        <v>2.924</v>
      </c>
      <c r="H273" s="28" t="s">
        <v>497</v>
      </c>
    </row>
    <row r="274" ht="45" customHeight="1" spans="1:8">
      <c r="A274" s="6">
        <v>273</v>
      </c>
      <c r="B274" s="24" t="s">
        <v>8</v>
      </c>
      <c r="C274" s="29" t="s">
        <v>567</v>
      </c>
      <c r="D274" s="63" t="s">
        <v>553</v>
      </c>
      <c r="E274" s="61">
        <v>0.3</v>
      </c>
      <c r="F274" s="62">
        <v>3.58</v>
      </c>
      <c r="G274" s="11">
        <v>2.924</v>
      </c>
      <c r="H274" s="28" t="s">
        <v>497</v>
      </c>
    </row>
    <row r="275" ht="45" customHeight="1" spans="1:8">
      <c r="A275" s="6">
        <v>274</v>
      </c>
      <c r="B275" s="24" t="s">
        <v>8</v>
      </c>
      <c r="C275" s="24" t="s">
        <v>568</v>
      </c>
      <c r="D275" s="26" t="s">
        <v>409</v>
      </c>
      <c r="E275" s="61">
        <v>0.5</v>
      </c>
      <c r="F275" s="62">
        <v>3.53</v>
      </c>
      <c r="G275" s="11">
        <v>2.924</v>
      </c>
      <c r="H275" s="28" t="s">
        <v>497</v>
      </c>
    </row>
    <row r="276" ht="45" customHeight="1" spans="1:8">
      <c r="A276" s="6">
        <v>275</v>
      </c>
      <c r="B276" s="24" t="s">
        <v>8</v>
      </c>
      <c r="C276" s="28" t="s">
        <v>569</v>
      </c>
      <c r="D276" s="32" t="s">
        <v>409</v>
      </c>
      <c r="E276" s="27">
        <v>0.5</v>
      </c>
      <c r="F276" s="27">
        <v>3.53</v>
      </c>
      <c r="G276" s="11">
        <v>2.924</v>
      </c>
      <c r="H276" s="28" t="s">
        <v>497</v>
      </c>
    </row>
    <row r="277" ht="45" customHeight="1" spans="1:8">
      <c r="A277" s="6">
        <v>276</v>
      </c>
      <c r="B277" s="24" t="s">
        <v>8</v>
      </c>
      <c r="C277" s="28" t="s">
        <v>570</v>
      </c>
      <c r="D277" s="32" t="s">
        <v>571</v>
      </c>
      <c r="E277" s="27">
        <v>0.9</v>
      </c>
      <c r="F277" s="27">
        <v>3.43</v>
      </c>
      <c r="G277" s="11">
        <v>2.924</v>
      </c>
      <c r="H277" s="28" t="s">
        <v>497</v>
      </c>
    </row>
    <row r="278" ht="45" customHeight="1" spans="1:8">
      <c r="A278" s="6">
        <v>277</v>
      </c>
      <c r="B278" s="24" t="s">
        <v>8</v>
      </c>
      <c r="C278" s="29" t="s">
        <v>572</v>
      </c>
      <c r="D278" s="63" t="s">
        <v>573</v>
      </c>
      <c r="E278" s="83">
        <v>0.8</v>
      </c>
      <c r="F278" s="27">
        <v>3.45</v>
      </c>
      <c r="G278" s="11">
        <v>2.92</v>
      </c>
      <c r="H278" s="28" t="s">
        <v>497</v>
      </c>
    </row>
    <row r="279" ht="45" customHeight="1" spans="1:8">
      <c r="A279" s="6">
        <v>278</v>
      </c>
      <c r="B279" s="24" t="s">
        <v>8</v>
      </c>
      <c r="C279" s="28" t="s">
        <v>574</v>
      </c>
      <c r="D279" s="32" t="s">
        <v>575</v>
      </c>
      <c r="E279" s="27">
        <v>0.75</v>
      </c>
      <c r="F279" s="27">
        <v>3.46</v>
      </c>
      <c r="G279" s="11">
        <v>2.918</v>
      </c>
      <c r="H279" s="28" t="s">
        <v>497</v>
      </c>
    </row>
    <row r="280" ht="45" customHeight="1" spans="1:8">
      <c r="A280" s="6">
        <v>279</v>
      </c>
      <c r="B280" s="24" t="s">
        <v>8</v>
      </c>
      <c r="C280" s="29" t="s">
        <v>576</v>
      </c>
      <c r="D280" s="63" t="s">
        <v>251</v>
      </c>
      <c r="E280" s="83">
        <v>0.5</v>
      </c>
      <c r="F280" s="27">
        <v>3.52</v>
      </c>
      <c r="G280" s="11">
        <v>2.916</v>
      </c>
      <c r="H280" s="28" t="s">
        <v>497</v>
      </c>
    </row>
    <row r="281" ht="45" customHeight="1" spans="1:8">
      <c r="A281" s="6">
        <v>280</v>
      </c>
      <c r="B281" s="24" t="s">
        <v>8</v>
      </c>
      <c r="C281" s="28" t="s">
        <v>577</v>
      </c>
      <c r="D281" s="32" t="s">
        <v>578</v>
      </c>
      <c r="E281" s="27">
        <v>0.2</v>
      </c>
      <c r="F281" s="27">
        <v>3.59</v>
      </c>
      <c r="G281" s="11">
        <v>2.912</v>
      </c>
      <c r="H281" s="28" t="s">
        <v>497</v>
      </c>
    </row>
    <row r="282" ht="45" customHeight="1" spans="1:8">
      <c r="A282" s="6">
        <v>281</v>
      </c>
      <c r="B282" s="24" t="s">
        <v>8</v>
      </c>
      <c r="C282" s="29" t="s">
        <v>579</v>
      </c>
      <c r="D282" s="63" t="s">
        <v>580</v>
      </c>
      <c r="E282" s="27">
        <v>0.55</v>
      </c>
      <c r="F282" s="27">
        <v>3.5</v>
      </c>
      <c r="G282" s="11">
        <v>2.91</v>
      </c>
      <c r="H282" s="28" t="s">
        <v>497</v>
      </c>
    </row>
    <row r="283" ht="45" customHeight="1" spans="1:8">
      <c r="A283" s="6">
        <v>282</v>
      </c>
      <c r="B283" s="24" t="s">
        <v>8</v>
      </c>
      <c r="C283" s="28" t="s">
        <v>581</v>
      </c>
      <c r="D283" s="32" t="s">
        <v>409</v>
      </c>
      <c r="E283" s="27">
        <v>0.5</v>
      </c>
      <c r="F283" s="27">
        <v>3.51</v>
      </c>
      <c r="G283" s="11">
        <v>2.908</v>
      </c>
      <c r="H283" s="28" t="s">
        <v>497</v>
      </c>
    </row>
    <row r="284" ht="45" customHeight="1" spans="1:8">
      <c r="A284" s="6">
        <v>283</v>
      </c>
      <c r="B284" s="24" t="s">
        <v>8</v>
      </c>
      <c r="C284" s="29" t="s">
        <v>582</v>
      </c>
      <c r="D284" s="63" t="s">
        <v>583</v>
      </c>
      <c r="E284" s="27">
        <v>0.8</v>
      </c>
      <c r="F284" s="27">
        <v>3.43</v>
      </c>
      <c r="G284" s="11">
        <v>2.904</v>
      </c>
      <c r="H284" s="28" t="s">
        <v>497</v>
      </c>
    </row>
    <row r="285" ht="45" customHeight="1" spans="1:8">
      <c r="A285" s="6">
        <v>284</v>
      </c>
      <c r="B285" s="24" t="s">
        <v>8</v>
      </c>
      <c r="C285" s="24" t="s">
        <v>584</v>
      </c>
      <c r="D285" s="37" t="s">
        <v>585</v>
      </c>
      <c r="E285" s="84">
        <v>1.05</v>
      </c>
      <c r="F285" s="84">
        <v>3.366</v>
      </c>
      <c r="G285" s="11">
        <v>2.9028</v>
      </c>
      <c r="H285" s="28" t="s">
        <v>497</v>
      </c>
    </row>
    <row r="286" ht="45" customHeight="1" spans="1:8">
      <c r="A286" s="6">
        <v>285</v>
      </c>
      <c r="B286" s="24" t="s">
        <v>8</v>
      </c>
      <c r="C286" s="24" t="s">
        <v>586</v>
      </c>
      <c r="D286" s="26" t="s">
        <v>587</v>
      </c>
      <c r="E286" s="84">
        <v>0.35</v>
      </c>
      <c r="F286" s="84">
        <v>3.54</v>
      </c>
      <c r="G286" s="11">
        <v>2.902</v>
      </c>
      <c r="H286" s="28" t="s">
        <v>497</v>
      </c>
    </row>
    <row r="287" ht="45" customHeight="1" spans="1:8">
      <c r="A287" s="6">
        <v>286</v>
      </c>
      <c r="B287" s="24" t="s">
        <v>198</v>
      </c>
      <c r="C287" s="24" t="s">
        <v>588</v>
      </c>
      <c r="D287" s="26" t="s">
        <v>409</v>
      </c>
      <c r="E287" s="27">
        <v>0.5</v>
      </c>
      <c r="F287" s="84">
        <v>3.5</v>
      </c>
      <c r="G287" s="11">
        <v>2.9</v>
      </c>
      <c r="H287" s="28" t="s">
        <v>497</v>
      </c>
    </row>
    <row r="288" ht="45" customHeight="1" spans="1:8">
      <c r="A288" s="6">
        <v>287</v>
      </c>
      <c r="B288" s="24" t="s">
        <v>589</v>
      </c>
      <c r="C288" s="26" t="s">
        <v>590</v>
      </c>
      <c r="D288" s="26" t="s">
        <v>591</v>
      </c>
      <c r="E288" s="85">
        <v>0.95</v>
      </c>
      <c r="F288" s="84">
        <v>3.48</v>
      </c>
      <c r="G288" s="11">
        <v>2.974</v>
      </c>
      <c r="H288" s="28" t="s">
        <v>497</v>
      </c>
    </row>
    <row r="289" ht="45" customHeight="1" spans="1:8">
      <c r="A289" s="6">
        <v>288</v>
      </c>
      <c r="B289" s="24" t="s">
        <v>52</v>
      </c>
      <c r="C289" s="24" t="s">
        <v>592</v>
      </c>
      <c r="D289" s="26" t="s">
        <v>593</v>
      </c>
      <c r="E289" s="84">
        <v>0.6</v>
      </c>
      <c r="F289" s="84">
        <v>3.56</v>
      </c>
      <c r="G289" s="11">
        <v>2.968</v>
      </c>
      <c r="H289" s="28" t="s">
        <v>497</v>
      </c>
    </row>
    <row r="290" ht="45" customHeight="1" spans="1:8">
      <c r="A290" s="6">
        <v>289</v>
      </c>
      <c r="B290" s="24" t="s">
        <v>52</v>
      </c>
      <c r="C290" s="86" t="s">
        <v>594</v>
      </c>
      <c r="D290" s="37" t="s">
        <v>595</v>
      </c>
      <c r="E290" s="85">
        <v>0.55</v>
      </c>
      <c r="F290" s="87">
        <v>3.57</v>
      </c>
      <c r="G290" s="11">
        <v>2.966</v>
      </c>
      <c r="H290" s="28" t="s">
        <v>497</v>
      </c>
    </row>
    <row r="291" ht="45" customHeight="1" spans="1:8">
      <c r="A291" s="6">
        <v>290</v>
      </c>
      <c r="B291" s="24" t="s">
        <v>52</v>
      </c>
      <c r="C291" s="86" t="s">
        <v>596</v>
      </c>
      <c r="D291" s="26" t="s">
        <v>597</v>
      </c>
      <c r="E291" s="85">
        <v>0.7</v>
      </c>
      <c r="F291" s="87">
        <v>3.52</v>
      </c>
      <c r="G291" s="11">
        <v>2.956</v>
      </c>
      <c r="H291" s="28" t="s">
        <v>497</v>
      </c>
    </row>
    <row r="292" ht="45" customHeight="1" spans="1:8">
      <c r="A292" s="6">
        <v>291</v>
      </c>
      <c r="B292" s="24" t="s">
        <v>52</v>
      </c>
      <c r="C292" s="86" t="s">
        <v>598</v>
      </c>
      <c r="D292" s="37" t="s">
        <v>599</v>
      </c>
      <c r="E292" s="85">
        <v>1.1</v>
      </c>
      <c r="F292" s="87">
        <v>3.42</v>
      </c>
      <c r="G292" s="11">
        <v>2.956</v>
      </c>
      <c r="H292" s="28" t="s">
        <v>497</v>
      </c>
    </row>
    <row r="293" ht="45" customHeight="1" spans="1:8">
      <c r="A293" s="6">
        <v>292</v>
      </c>
      <c r="B293" s="6" t="s">
        <v>52</v>
      </c>
      <c r="C293" s="49" t="s">
        <v>600</v>
      </c>
      <c r="D293" s="49" t="s">
        <v>601</v>
      </c>
      <c r="E293" s="88">
        <v>0.5</v>
      </c>
      <c r="F293" s="88">
        <v>3.55</v>
      </c>
      <c r="G293" s="89">
        <v>2.94</v>
      </c>
      <c r="H293" s="50" t="s">
        <v>497</v>
      </c>
    </row>
    <row r="294" ht="45" customHeight="1" spans="1:8">
      <c r="A294" s="6">
        <v>293</v>
      </c>
      <c r="B294" s="24" t="s">
        <v>52</v>
      </c>
      <c r="C294" s="86" t="s">
        <v>602</v>
      </c>
      <c r="D294" s="37" t="s">
        <v>603</v>
      </c>
      <c r="E294" s="85">
        <v>1.1</v>
      </c>
      <c r="F294" s="87">
        <v>3.4</v>
      </c>
      <c r="G294" s="11">
        <v>2.94</v>
      </c>
      <c r="H294" s="28" t="s">
        <v>497</v>
      </c>
    </row>
    <row r="295" ht="45" customHeight="1" spans="1:8">
      <c r="A295" s="6">
        <v>294</v>
      </c>
      <c r="B295" s="24" t="s">
        <v>52</v>
      </c>
      <c r="C295" s="90" t="s">
        <v>604</v>
      </c>
      <c r="D295" s="26" t="s">
        <v>605</v>
      </c>
      <c r="E295" s="27">
        <v>0.85</v>
      </c>
      <c r="F295" s="27">
        <v>3.45</v>
      </c>
      <c r="G295" s="11">
        <v>2.93</v>
      </c>
      <c r="H295" s="28" t="s">
        <v>497</v>
      </c>
    </row>
    <row r="296" ht="45" customHeight="1" spans="1:8">
      <c r="A296" s="6">
        <v>295</v>
      </c>
      <c r="B296" s="24" t="s">
        <v>52</v>
      </c>
      <c r="C296" s="24" t="s">
        <v>606</v>
      </c>
      <c r="D296" s="26" t="s">
        <v>607</v>
      </c>
      <c r="E296" s="27">
        <v>1</v>
      </c>
      <c r="F296" s="27">
        <v>3.41</v>
      </c>
      <c r="G296" s="11">
        <v>2.928</v>
      </c>
      <c r="H296" s="28" t="s">
        <v>497</v>
      </c>
    </row>
    <row r="297" ht="45" customHeight="1" spans="1:8">
      <c r="A297" s="6">
        <v>296</v>
      </c>
      <c r="B297" s="24" t="s">
        <v>52</v>
      </c>
      <c r="C297" s="24" t="s">
        <v>608</v>
      </c>
      <c r="D297" s="26" t="s">
        <v>609</v>
      </c>
      <c r="E297" s="27">
        <v>0.95</v>
      </c>
      <c r="F297" s="27">
        <v>3.42</v>
      </c>
      <c r="G297" s="11">
        <v>2.926</v>
      </c>
      <c r="H297" s="28" t="s">
        <v>497</v>
      </c>
    </row>
    <row r="298" ht="45" customHeight="1" spans="1:8">
      <c r="A298" s="6">
        <v>297</v>
      </c>
      <c r="B298" s="24" t="s">
        <v>52</v>
      </c>
      <c r="C298" s="24" t="s">
        <v>610</v>
      </c>
      <c r="D298" s="26" t="s">
        <v>611</v>
      </c>
      <c r="E298" s="27">
        <v>0.65</v>
      </c>
      <c r="F298" s="27">
        <v>3.49</v>
      </c>
      <c r="G298" s="11">
        <v>2.922</v>
      </c>
      <c r="H298" s="28" t="s">
        <v>497</v>
      </c>
    </row>
    <row r="299" ht="45" customHeight="1" spans="1:8">
      <c r="A299" s="6">
        <v>298</v>
      </c>
      <c r="B299" s="24" t="s">
        <v>52</v>
      </c>
      <c r="C299" s="24" t="s">
        <v>612</v>
      </c>
      <c r="D299" s="26" t="s">
        <v>613</v>
      </c>
      <c r="E299" s="27">
        <v>0.75</v>
      </c>
      <c r="F299" s="27">
        <v>3.46</v>
      </c>
      <c r="G299" s="11">
        <v>2.918</v>
      </c>
      <c r="H299" s="28" t="s">
        <v>497</v>
      </c>
    </row>
    <row r="300" ht="45" customHeight="1" spans="1:8">
      <c r="A300" s="6">
        <v>299</v>
      </c>
      <c r="B300" s="24" t="s">
        <v>52</v>
      </c>
      <c r="C300" s="91" t="s">
        <v>614</v>
      </c>
      <c r="D300" s="26" t="s">
        <v>615</v>
      </c>
      <c r="E300" s="27">
        <v>0.7</v>
      </c>
      <c r="F300" s="27">
        <v>3.44</v>
      </c>
      <c r="G300" s="11">
        <v>2.892</v>
      </c>
      <c r="H300" s="28" t="s">
        <v>497</v>
      </c>
    </row>
    <row r="301" ht="45" customHeight="1" spans="1:8">
      <c r="A301" s="6">
        <v>300</v>
      </c>
      <c r="B301" s="24" t="s">
        <v>52</v>
      </c>
      <c r="C301" s="24" t="s">
        <v>616</v>
      </c>
      <c r="D301" s="26" t="s">
        <v>617</v>
      </c>
      <c r="E301" s="27">
        <v>0.8</v>
      </c>
      <c r="F301" s="27">
        <v>3.41</v>
      </c>
      <c r="G301" s="11">
        <v>2.888</v>
      </c>
      <c r="H301" s="28" t="s">
        <v>497</v>
      </c>
    </row>
    <row r="302" ht="45" customHeight="1" spans="1:8">
      <c r="A302" s="6">
        <v>301</v>
      </c>
      <c r="B302" s="24" t="s">
        <v>52</v>
      </c>
      <c r="C302" s="91" t="s">
        <v>618</v>
      </c>
      <c r="D302" s="26" t="s">
        <v>619</v>
      </c>
      <c r="E302" s="27">
        <v>1.35</v>
      </c>
      <c r="F302" s="27">
        <v>3.27</v>
      </c>
      <c r="G302" s="11">
        <v>2.886</v>
      </c>
      <c r="H302" s="28" t="s">
        <v>497</v>
      </c>
    </row>
    <row r="303" ht="45" customHeight="1" spans="1:8">
      <c r="A303" s="6">
        <v>302</v>
      </c>
      <c r="B303" s="24" t="s">
        <v>52</v>
      </c>
      <c r="C303" s="24" t="s">
        <v>620</v>
      </c>
      <c r="D303" s="26" t="s">
        <v>621</v>
      </c>
      <c r="E303" s="27">
        <v>0.9</v>
      </c>
      <c r="F303" s="27">
        <v>3.38</v>
      </c>
      <c r="G303" s="11">
        <v>2.884</v>
      </c>
      <c r="H303" s="28" t="s">
        <v>497</v>
      </c>
    </row>
    <row r="304" ht="45" customHeight="1" spans="1:8">
      <c r="A304" s="6">
        <v>303</v>
      </c>
      <c r="B304" s="24" t="s">
        <v>52</v>
      </c>
      <c r="C304" s="24" t="s">
        <v>622</v>
      </c>
      <c r="D304" s="26" t="s">
        <v>623</v>
      </c>
      <c r="E304" s="27">
        <v>1.3</v>
      </c>
      <c r="F304" s="27">
        <v>3.27</v>
      </c>
      <c r="G304" s="11">
        <v>2.876</v>
      </c>
      <c r="H304" s="28" t="s">
        <v>497</v>
      </c>
    </row>
    <row r="305" ht="45" customHeight="1" spans="1:8">
      <c r="A305" s="6">
        <v>304</v>
      </c>
      <c r="B305" s="24" t="s">
        <v>52</v>
      </c>
      <c r="C305" s="24" t="s">
        <v>624</v>
      </c>
      <c r="D305" s="26" t="s">
        <v>409</v>
      </c>
      <c r="E305" s="27">
        <v>0.5</v>
      </c>
      <c r="F305" s="27">
        <v>3.46</v>
      </c>
      <c r="G305" s="11">
        <v>2.868</v>
      </c>
      <c r="H305" s="28" t="s">
        <v>497</v>
      </c>
    </row>
    <row r="306" ht="45" customHeight="1" spans="1:8">
      <c r="A306" s="6">
        <v>305</v>
      </c>
      <c r="B306" s="24" t="s">
        <v>52</v>
      </c>
      <c r="C306" s="24" t="s">
        <v>625</v>
      </c>
      <c r="D306" s="26" t="s">
        <v>626</v>
      </c>
      <c r="E306" s="27">
        <v>0.45</v>
      </c>
      <c r="F306" s="27">
        <v>3.46</v>
      </c>
      <c r="G306" s="11">
        <v>2.858</v>
      </c>
      <c r="H306" s="28" t="s">
        <v>497</v>
      </c>
    </row>
    <row r="307" ht="45" customHeight="1" spans="1:8">
      <c r="A307" s="6">
        <v>306</v>
      </c>
      <c r="B307" s="24" t="s">
        <v>52</v>
      </c>
      <c r="C307" s="24" t="s">
        <v>627</v>
      </c>
      <c r="D307" s="26" t="s">
        <v>628</v>
      </c>
      <c r="E307" s="27">
        <v>0.45</v>
      </c>
      <c r="F307" s="27">
        <v>3.46</v>
      </c>
      <c r="G307" s="11">
        <v>2.858</v>
      </c>
      <c r="H307" s="28" t="s">
        <v>497</v>
      </c>
    </row>
    <row r="308" ht="45" customHeight="1" spans="1:8">
      <c r="A308" s="6">
        <v>307</v>
      </c>
      <c r="B308" s="24" t="s">
        <v>52</v>
      </c>
      <c r="C308" s="24" t="s">
        <v>629</v>
      </c>
      <c r="D308" s="26" t="s">
        <v>630</v>
      </c>
      <c r="E308" s="27">
        <v>0.6</v>
      </c>
      <c r="F308" s="27">
        <v>3.42</v>
      </c>
      <c r="G308" s="11">
        <v>2.856</v>
      </c>
      <c r="H308" s="28" t="s">
        <v>497</v>
      </c>
    </row>
    <row r="309" ht="45" customHeight="1" spans="1:8">
      <c r="A309" s="6">
        <v>308</v>
      </c>
      <c r="B309" s="24" t="s">
        <v>52</v>
      </c>
      <c r="C309" s="24" t="s">
        <v>631</v>
      </c>
      <c r="D309" s="26" t="s">
        <v>632</v>
      </c>
      <c r="E309" s="27">
        <v>1.3</v>
      </c>
      <c r="F309" s="27">
        <v>3.24</v>
      </c>
      <c r="G309" s="11">
        <v>2.852</v>
      </c>
      <c r="H309" s="28" t="s">
        <v>497</v>
      </c>
    </row>
    <row r="310" s="3" customFormat="1" ht="45" customHeight="1" spans="1:8">
      <c r="A310" s="6">
        <v>309</v>
      </c>
      <c r="B310" s="24" t="s">
        <v>67</v>
      </c>
      <c r="C310" s="90" t="s">
        <v>633</v>
      </c>
      <c r="D310" s="92" t="s">
        <v>634</v>
      </c>
      <c r="E310" s="83">
        <v>0.75</v>
      </c>
      <c r="F310" s="83">
        <v>3.72</v>
      </c>
      <c r="G310" s="11">
        <v>3.126</v>
      </c>
      <c r="H310" s="28" t="s">
        <v>497</v>
      </c>
    </row>
    <row r="311" ht="45" customHeight="1" spans="1:8">
      <c r="A311" s="6">
        <v>310</v>
      </c>
      <c r="B311" s="24" t="s">
        <v>70</v>
      </c>
      <c r="C311" s="26" t="s">
        <v>635</v>
      </c>
      <c r="D311" s="26" t="s">
        <v>636</v>
      </c>
      <c r="E311" s="27">
        <v>0.8</v>
      </c>
      <c r="F311" s="27">
        <v>3.7</v>
      </c>
      <c r="G311" s="11">
        <v>3.12</v>
      </c>
      <c r="H311" s="28" t="s">
        <v>497</v>
      </c>
    </row>
    <row r="312" ht="45" customHeight="1" spans="1:8">
      <c r="A312" s="6">
        <v>311</v>
      </c>
      <c r="B312" s="24" t="s">
        <v>70</v>
      </c>
      <c r="C312" s="24" t="s">
        <v>637</v>
      </c>
      <c r="D312" s="26" t="s">
        <v>638</v>
      </c>
      <c r="E312" s="27">
        <v>0.95</v>
      </c>
      <c r="F312" s="27">
        <v>3.63</v>
      </c>
      <c r="G312" s="11">
        <v>3.094</v>
      </c>
      <c r="H312" s="28" t="s">
        <v>497</v>
      </c>
    </row>
    <row r="313" ht="45" customHeight="1" spans="1:8">
      <c r="A313" s="6">
        <v>312</v>
      </c>
      <c r="B313" s="24" t="s">
        <v>70</v>
      </c>
      <c r="C313" s="24" t="s">
        <v>639</v>
      </c>
      <c r="D313" s="26" t="s">
        <v>640</v>
      </c>
      <c r="E313" s="27">
        <v>0.75</v>
      </c>
      <c r="F313" s="65">
        <v>3.66</v>
      </c>
      <c r="G313" s="11">
        <v>3.078</v>
      </c>
      <c r="H313" s="28" t="s">
        <v>497</v>
      </c>
    </row>
    <row r="314" ht="45" customHeight="1" spans="1:8">
      <c r="A314" s="6">
        <v>313</v>
      </c>
      <c r="B314" s="24" t="s">
        <v>70</v>
      </c>
      <c r="C314" s="91" t="s">
        <v>641</v>
      </c>
      <c r="D314" s="26" t="s">
        <v>642</v>
      </c>
      <c r="E314" s="85">
        <v>1.25</v>
      </c>
      <c r="F314" s="65">
        <v>3.52</v>
      </c>
      <c r="G314" s="11">
        <v>3.066</v>
      </c>
      <c r="H314" s="28" t="s">
        <v>497</v>
      </c>
    </row>
    <row r="315" ht="45" customHeight="1" spans="1:8">
      <c r="A315" s="6">
        <v>314</v>
      </c>
      <c r="B315" s="24" t="s">
        <v>70</v>
      </c>
      <c r="C315" s="91" t="s">
        <v>643</v>
      </c>
      <c r="D315" s="26" t="s">
        <v>644</v>
      </c>
      <c r="E315" s="85">
        <v>0.6</v>
      </c>
      <c r="F315" s="65">
        <v>3.68</v>
      </c>
      <c r="G315" s="11">
        <v>3.064</v>
      </c>
      <c r="H315" s="28" t="s">
        <v>497</v>
      </c>
    </row>
    <row r="316" ht="45" customHeight="1" spans="1:8">
      <c r="A316" s="6">
        <v>315</v>
      </c>
      <c r="B316" s="24" t="s">
        <v>70</v>
      </c>
      <c r="C316" s="24" t="s">
        <v>645</v>
      </c>
      <c r="D316" s="26" t="s">
        <v>395</v>
      </c>
      <c r="E316" s="27">
        <v>0.8</v>
      </c>
      <c r="F316" s="65">
        <v>3.57</v>
      </c>
      <c r="G316" s="11">
        <v>3.016</v>
      </c>
      <c r="H316" s="28" t="s">
        <v>497</v>
      </c>
    </row>
    <row r="317" ht="45" customHeight="1" spans="1:8">
      <c r="A317" s="6">
        <v>316</v>
      </c>
      <c r="B317" s="24" t="s">
        <v>70</v>
      </c>
      <c r="C317" s="91" t="s">
        <v>646</v>
      </c>
      <c r="D317" s="26" t="s">
        <v>647</v>
      </c>
      <c r="E317" s="85">
        <v>0.55</v>
      </c>
      <c r="F317" s="65">
        <v>3.63</v>
      </c>
      <c r="G317" s="11">
        <v>3.014</v>
      </c>
      <c r="H317" s="28" t="s">
        <v>497</v>
      </c>
    </row>
    <row r="318" ht="45" customHeight="1" spans="1:8">
      <c r="A318" s="6">
        <v>317</v>
      </c>
      <c r="B318" s="24" t="s">
        <v>70</v>
      </c>
      <c r="C318" s="91" t="s">
        <v>648</v>
      </c>
      <c r="D318" s="26" t="s">
        <v>649</v>
      </c>
      <c r="E318" s="85">
        <v>1.05</v>
      </c>
      <c r="F318" s="65">
        <v>3.49</v>
      </c>
      <c r="G318" s="11">
        <v>3.002</v>
      </c>
      <c r="H318" s="28" t="s">
        <v>497</v>
      </c>
    </row>
    <row r="319" ht="45" customHeight="1" spans="1:8">
      <c r="A319" s="6">
        <v>318</v>
      </c>
      <c r="B319" s="24" t="s">
        <v>70</v>
      </c>
      <c r="C319" s="91" t="s">
        <v>650</v>
      </c>
      <c r="D319" s="26" t="s">
        <v>651</v>
      </c>
      <c r="E319" s="85">
        <v>1.15</v>
      </c>
      <c r="F319" s="65">
        <v>3.45</v>
      </c>
      <c r="G319" s="11">
        <v>2.99</v>
      </c>
      <c r="H319" s="28" t="s">
        <v>497</v>
      </c>
    </row>
    <row r="320" ht="45" customHeight="1" spans="1:8">
      <c r="A320" s="6">
        <v>319</v>
      </c>
      <c r="B320" s="24" t="s">
        <v>70</v>
      </c>
      <c r="C320" s="28" t="s">
        <v>652</v>
      </c>
      <c r="D320" s="26" t="s">
        <v>653</v>
      </c>
      <c r="E320" s="27">
        <v>0.3</v>
      </c>
      <c r="F320" s="27">
        <v>3.66</v>
      </c>
      <c r="G320" s="11">
        <v>2.988</v>
      </c>
      <c r="H320" s="28" t="s">
        <v>497</v>
      </c>
    </row>
    <row r="321" ht="45" customHeight="1" spans="1:8">
      <c r="A321" s="6">
        <v>320</v>
      </c>
      <c r="B321" s="24" t="s">
        <v>70</v>
      </c>
      <c r="C321" s="28" t="s">
        <v>654</v>
      </c>
      <c r="D321" s="26" t="s">
        <v>655</v>
      </c>
      <c r="E321" s="27">
        <v>0.65</v>
      </c>
      <c r="F321" s="27">
        <v>3.55</v>
      </c>
      <c r="G321" s="11">
        <v>2.97</v>
      </c>
      <c r="H321" s="28" t="s">
        <v>497</v>
      </c>
    </row>
    <row r="322" ht="45" customHeight="1" spans="1:8">
      <c r="A322" s="6">
        <v>321</v>
      </c>
      <c r="B322" s="24" t="s">
        <v>70</v>
      </c>
      <c r="C322" s="24" t="s">
        <v>656</v>
      </c>
      <c r="D322" s="26" t="s">
        <v>553</v>
      </c>
      <c r="E322" s="27">
        <v>0.3</v>
      </c>
      <c r="F322" s="27">
        <v>3.63</v>
      </c>
      <c r="G322" s="11">
        <v>2.964</v>
      </c>
      <c r="H322" s="28" t="s">
        <v>497</v>
      </c>
    </row>
    <row r="323" ht="45" customHeight="1" spans="1:8">
      <c r="A323" s="6">
        <v>322</v>
      </c>
      <c r="B323" s="24" t="s">
        <v>70</v>
      </c>
      <c r="C323" s="24" t="s">
        <v>657</v>
      </c>
      <c r="D323" s="26" t="s">
        <v>553</v>
      </c>
      <c r="E323" s="27">
        <v>0.3</v>
      </c>
      <c r="F323" s="27">
        <v>3.63</v>
      </c>
      <c r="G323" s="11">
        <v>2.964</v>
      </c>
      <c r="H323" s="28" t="s">
        <v>497</v>
      </c>
    </row>
    <row r="324" ht="45" customHeight="1" spans="1:8">
      <c r="A324" s="6">
        <v>323</v>
      </c>
      <c r="B324" s="29" t="s">
        <v>70</v>
      </c>
      <c r="C324" s="29" t="s">
        <v>658</v>
      </c>
      <c r="D324" s="26" t="s">
        <v>367</v>
      </c>
      <c r="E324" s="53">
        <v>0.3</v>
      </c>
      <c r="F324" s="53">
        <v>3.58</v>
      </c>
      <c r="G324" s="11">
        <v>2.924</v>
      </c>
      <c r="H324" s="28" t="s">
        <v>497</v>
      </c>
    </row>
    <row r="325" ht="45" customHeight="1" spans="1:8">
      <c r="A325" s="6">
        <v>324</v>
      </c>
      <c r="B325" s="29" t="s">
        <v>70</v>
      </c>
      <c r="C325" s="29" t="s">
        <v>659</v>
      </c>
      <c r="D325" s="26" t="s">
        <v>660</v>
      </c>
      <c r="E325" s="53">
        <v>0.3</v>
      </c>
      <c r="F325" s="53">
        <v>3.56</v>
      </c>
      <c r="G325" s="11">
        <v>2.908</v>
      </c>
      <c r="H325" s="28" t="s">
        <v>497</v>
      </c>
    </row>
    <row r="326" ht="45" customHeight="1" spans="1:8">
      <c r="A326" s="6">
        <v>325</v>
      </c>
      <c r="B326" s="41" t="s">
        <v>81</v>
      </c>
      <c r="C326" s="32" t="s">
        <v>661</v>
      </c>
      <c r="D326" s="35" t="s">
        <v>662</v>
      </c>
      <c r="E326" s="32">
        <v>1.2</v>
      </c>
      <c r="F326" s="32">
        <v>3.5</v>
      </c>
      <c r="G326" s="93">
        <f>(E326*0.2+F326*0.8)</f>
        <v>3.04</v>
      </c>
      <c r="H326" s="28" t="s">
        <v>497</v>
      </c>
    </row>
    <row r="327" ht="45" customHeight="1" spans="1:8">
      <c r="A327" s="6">
        <v>326</v>
      </c>
      <c r="B327" s="41" t="s">
        <v>81</v>
      </c>
      <c r="C327" s="28" t="s">
        <v>663</v>
      </c>
      <c r="D327" s="28" t="s">
        <v>664</v>
      </c>
      <c r="E327" s="28">
        <v>0.75</v>
      </c>
      <c r="F327" s="30">
        <v>3.61</v>
      </c>
      <c r="G327" s="93">
        <f>(E327*0.2+F327*0.8)</f>
        <v>3.038</v>
      </c>
      <c r="H327" s="28" t="s">
        <v>497</v>
      </c>
    </row>
    <row r="328" ht="45" customHeight="1" spans="1:8">
      <c r="A328" s="6">
        <v>327</v>
      </c>
      <c r="B328" s="41" t="s">
        <v>81</v>
      </c>
      <c r="C328" s="28" t="s">
        <v>665</v>
      </c>
      <c r="D328" s="28" t="s">
        <v>666</v>
      </c>
      <c r="E328" s="28">
        <v>0.5</v>
      </c>
      <c r="F328" s="30">
        <v>3.67</v>
      </c>
      <c r="G328" s="93">
        <f>(E328*0.2+F328*0.8)</f>
        <v>3.036</v>
      </c>
      <c r="H328" s="28" t="s">
        <v>497</v>
      </c>
    </row>
    <row r="329" ht="45" customHeight="1" spans="1:8">
      <c r="A329" s="6">
        <v>328</v>
      </c>
      <c r="B329" s="41" t="s">
        <v>81</v>
      </c>
      <c r="C329" s="28" t="s">
        <v>667</v>
      </c>
      <c r="D329" s="28" t="s">
        <v>668</v>
      </c>
      <c r="E329" s="28">
        <v>0.45</v>
      </c>
      <c r="F329" s="30">
        <v>3.68</v>
      </c>
      <c r="G329" s="93">
        <f>(E329*0.2+F329*0.8)</f>
        <v>3.034</v>
      </c>
      <c r="H329" s="28" t="s">
        <v>497</v>
      </c>
    </row>
    <row r="330" ht="45" customHeight="1" spans="1:8">
      <c r="A330" s="6">
        <v>329</v>
      </c>
      <c r="B330" s="94" t="s">
        <v>81</v>
      </c>
      <c r="C330" s="17" t="s">
        <v>669</v>
      </c>
      <c r="D330" s="95" t="s">
        <v>670</v>
      </c>
      <c r="E330" s="17">
        <v>0.45</v>
      </c>
      <c r="F330" s="72">
        <v>3.66</v>
      </c>
      <c r="G330" s="96">
        <f t="shared" ref="G330:G342" si="9">(E330*0.2+F330*0.8)</f>
        <v>3.018</v>
      </c>
      <c r="H330" s="28" t="s">
        <v>497</v>
      </c>
    </row>
    <row r="331" ht="45" customHeight="1" spans="1:8">
      <c r="A331" s="6">
        <v>330</v>
      </c>
      <c r="B331" s="94" t="s">
        <v>81</v>
      </c>
      <c r="C331" s="97" t="s">
        <v>671</v>
      </c>
      <c r="D331" s="97" t="s">
        <v>672</v>
      </c>
      <c r="E331" s="98">
        <v>0.65</v>
      </c>
      <c r="F331" s="98">
        <v>3.61</v>
      </c>
      <c r="G331" s="69">
        <f t="shared" si="9"/>
        <v>3.018</v>
      </c>
      <c r="H331" s="28" t="s">
        <v>497</v>
      </c>
    </row>
    <row r="332" ht="45" customHeight="1" spans="1:8">
      <c r="A332" s="6">
        <v>331</v>
      </c>
      <c r="B332" s="41" t="s">
        <v>81</v>
      </c>
      <c r="C332" s="32" t="s">
        <v>673</v>
      </c>
      <c r="D332" s="99" t="s">
        <v>674</v>
      </c>
      <c r="E332" s="32">
        <v>0.55</v>
      </c>
      <c r="F332" s="36">
        <v>3.63</v>
      </c>
      <c r="G332" s="93">
        <f t="shared" si="9"/>
        <v>3.014</v>
      </c>
      <c r="H332" s="28" t="s">
        <v>497</v>
      </c>
    </row>
    <row r="333" ht="45" customHeight="1" spans="1:8">
      <c r="A333" s="6">
        <v>332</v>
      </c>
      <c r="B333" s="41" t="s">
        <v>81</v>
      </c>
      <c r="C333" s="20" t="s">
        <v>675</v>
      </c>
      <c r="D333" s="28" t="s">
        <v>367</v>
      </c>
      <c r="E333" s="28">
        <v>0.3</v>
      </c>
      <c r="F333" s="30">
        <v>3.69</v>
      </c>
      <c r="G333" s="93">
        <f t="shared" si="9"/>
        <v>3.012</v>
      </c>
      <c r="H333" s="28" t="s">
        <v>497</v>
      </c>
    </row>
    <row r="334" ht="45" customHeight="1" spans="1:8">
      <c r="A334" s="6">
        <v>333</v>
      </c>
      <c r="B334" s="41" t="s">
        <v>81</v>
      </c>
      <c r="C334" s="28" t="s">
        <v>676</v>
      </c>
      <c r="D334" s="28" t="s">
        <v>367</v>
      </c>
      <c r="E334" s="30">
        <v>0.3</v>
      </c>
      <c r="F334" s="30">
        <v>3.69</v>
      </c>
      <c r="G334" s="93">
        <f t="shared" si="9"/>
        <v>3.012</v>
      </c>
      <c r="H334" s="28" t="s">
        <v>497</v>
      </c>
    </row>
    <row r="335" ht="45" customHeight="1" spans="1:8">
      <c r="A335" s="6">
        <v>334</v>
      </c>
      <c r="B335" s="100" t="s">
        <v>81</v>
      </c>
      <c r="C335" s="50" t="s">
        <v>677</v>
      </c>
      <c r="D335" s="50" t="s">
        <v>251</v>
      </c>
      <c r="E335" s="50">
        <v>0.5</v>
      </c>
      <c r="F335" s="101">
        <v>3.64</v>
      </c>
      <c r="G335" s="102">
        <f t="shared" si="9"/>
        <v>3.012</v>
      </c>
      <c r="H335" s="50" t="s">
        <v>497</v>
      </c>
    </row>
    <row r="336" ht="45" customHeight="1" spans="1:8">
      <c r="A336" s="6">
        <v>335</v>
      </c>
      <c r="B336" s="41" t="s">
        <v>81</v>
      </c>
      <c r="C336" s="12" t="s">
        <v>678</v>
      </c>
      <c r="D336" s="12" t="s">
        <v>679</v>
      </c>
      <c r="E336" s="23">
        <v>0.6</v>
      </c>
      <c r="F336" s="23">
        <v>3.61</v>
      </c>
      <c r="G336" s="93">
        <f t="shared" si="9"/>
        <v>3.008</v>
      </c>
      <c r="H336" s="28" t="s">
        <v>497</v>
      </c>
    </row>
    <row r="337" ht="45" customHeight="1" spans="1:8">
      <c r="A337" s="6">
        <v>336</v>
      </c>
      <c r="B337" s="41" t="s">
        <v>81</v>
      </c>
      <c r="C337" s="28" t="s">
        <v>680</v>
      </c>
      <c r="D337" s="32" t="s">
        <v>681</v>
      </c>
      <c r="E337" s="28">
        <v>0.6</v>
      </c>
      <c r="F337" s="30">
        <v>3.61</v>
      </c>
      <c r="G337" s="93">
        <f t="shared" si="9"/>
        <v>3.008</v>
      </c>
      <c r="H337" s="28" t="s">
        <v>497</v>
      </c>
    </row>
    <row r="338" ht="45" customHeight="1" spans="1:8">
      <c r="A338" s="6">
        <v>337</v>
      </c>
      <c r="B338" s="41" t="s">
        <v>81</v>
      </c>
      <c r="C338" s="28" t="s">
        <v>682</v>
      </c>
      <c r="D338" s="28" t="s">
        <v>683</v>
      </c>
      <c r="E338" s="28">
        <v>0.45</v>
      </c>
      <c r="F338" s="30">
        <v>3.63</v>
      </c>
      <c r="G338" s="93">
        <f t="shared" si="9"/>
        <v>2.994</v>
      </c>
      <c r="H338" s="28" t="s">
        <v>497</v>
      </c>
    </row>
    <row r="339" ht="45" customHeight="1" spans="1:8">
      <c r="A339" s="6">
        <v>338</v>
      </c>
      <c r="B339" s="41" t="s">
        <v>81</v>
      </c>
      <c r="C339" s="28" t="s">
        <v>684</v>
      </c>
      <c r="D339" s="32" t="s">
        <v>685</v>
      </c>
      <c r="E339" s="28">
        <v>0.65</v>
      </c>
      <c r="F339" s="30">
        <v>3.56</v>
      </c>
      <c r="G339" s="93">
        <f t="shared" si="9"/>
        <v>2.978</v>
      </c>
      <c r="H339" s="28" t="s">
        <v>497</v>
      </c>
    </row>
    <row r="340" ht="45" customHeight="1" spans="1:8">
      <c r="A340" s="6">
        <v>339</v>
      </c>
      <c r="B340" s="41" t="s">
        <v>81</v>
      </c>
      <c r="C340" s="28" t="s">
        <v>686</v>
      </c>
      <c r="D340" s="28" t="s">
        <v>687</v>
      </c>
      <c r="E340" s="28">
        <v>1</v>
      </c>
      <c r="F340" s="30">
        <v>3.46</v>
      </c>
      <c r="G340" s="93">
        <f t="shared" si="9"/>
        <v>2.968</v>
      </c>
      <c r="H340" s="28" t="s">
        <v>497</v>
      </c>
    </row>
    <row r="341" ht="45" customHeight="1" spans="1:8">
      <c r="A341" s="6">
        <v>340</v>
      </c>
      <c r="B341" s="41" t="s">
        <v>81</v>
      </c>
      <c r="C341" s="32" t="s">
        <v>688</v>
      </c>
      <c r="D341" s="32" t="s">
        <v>689</v>
      </c>
      <c r="E341" s="32">
        <v>0.35</v>
      </c>
      <c r="F341" s="36">
        <v>3.62</v>
      </c>
      <c r="G341" s="93">
        <f t="shared" si="9"/>
        <v>2.966</v>
      </c>
      <c r="H341" s="28" t="s">
        <v>497</v>
      </c>
    </row>
    <row r="342" ht="45" customHeight="1" spans="1:8">
      <c r="A342" s="6">
        <v>341</v>
      </c>
      <c r="B342" s="41" t="s">
        <v>81</v>
      </c>
      <c r="C342" s="28" t="s">
        <v>690</v>
      </c>
      <c r="D342" s="28" t="s">
        <v>553</v>
      </c>
      <c r="E342" s="28">
        <v>0.3</v>
      </c>
      <c r="F342" s="30">
        <v>3.63</v>
      </c>
      <c r="G342" s="93">
        <f t="shared" si="9"/>
        <v>2.964</v>
      </c>
      <c r="H342" s="28" t="s">
        <v>497</v>
      </c>
    </row>
    <row r="343" ht="45" customHeight="1" spans="1:8">
      <c r="A343" s="6">
        <v>342</v>
      </c>
      <c r="B343" s="41" t="s">
        <v>81</v>
      </c>
      <c r="C343" s="103" t="s">
        <v>691</v>
      </c>
      <c r="D343" s="35" t="s">
        <v>692</v>
      </c>
      <c r="E343" s="32">
        <v>0.8</v>
      </c>
      <c r="F343" s="36">
        <v>3.5</v>
      </c>
      <c r="G343" s="93">
        <f t="shared" ref="G343:G377" si="10">(E343*0.2+F343*0.8)</f>
        <v>2.96</v>
      </c>
      <c r="H343" s="28" t="s">
        <v>497</v>
      </c>
    </row>
    <row r="344" ht="45" customHeight="1" spans="1:8">
      <c r="A344" s="6">
        <v>343</v>
      </c>
      <c r="B344" s="41" t="s">
        <v>81</v>
      </c>
      <c r="C344" s="28" t="s">
        <v>693</v>
      </c>
      <c r="D344" s="28" t="s">
        <v>694</v>
      </c>
      <c r="E344" s="28">
        <v>0.35</v>
      </c>
      <c r="F344" s="30">
        <v>3.61</v>
      </c>
      <c r="G344" s="93">
        <f t="shared" si="10"/>
        <v>2.958</v>
      </c>
      <c r="H344" s="28" t="s">
        <v>497</v>
      </c>
    </row>
    <row r="345" ht="45" customHeight="1" spans="1:8">
      <c r="A345" s="6">
        <v>344</v>
      </c>
      <c r="B345" s="41" t="s">
        <v>81</v>
      </c>
      <c r="C345" s="32" t="s">
        <v>695</v>
      </c>
      <c r="D345" s="32" t="s">
        <v>696</v>
      </c>
      <c r="E345" s="32">
        <v>0.75</v>
      </c>
      <c r="F345" s="36">
        <v>3.51</v>
      </c>
      <c r="G345" s="93">
        <f t="shared" si="10"/>
        <v>2.958</v>
      </c>
      <c r="H345" s="28" t="s">
        <v>497</v>
      </c>
    </row>
    <row r="346" ht="45" customHeight="1" spans="1:8">
      <c r="A346" s="6">
        <v>345</v>
      </c>
      <c r="B346" s="41" t="s">
        <v>81</v>
      </c>
      <c r="C346" s="20" t="s">
        <v>697</v>
      </c>
      <c r="D346" s="32" t="s">
        <v>698</v>
      </c>
      <c r="E346" s="28">
        <v>0.5</v>
      </c>
      <c r="F346" s="104">
        <v>3.57</v>
      </c>
      <c r="G346" s="93">
        <f t="shared" si="10"/>
        <v>2.956</v>
      </c>
      <c r="H346" s="28" t="s">
        <v>497</v>
      </c>
    </row>
    <row r="347" ht="45" customHeight="1" spans="1:8">
      <c r="A347" s="6">
        <v>346</v>
      </c>
      <c r="B347" s="41" t="s">
        <v>81</v>
      </c>
      <c r="C347" s="28" t="s">
        <v>699</v>
      </c>
      <c r="D347" s="28" t="s">
        <v>700</v>
      </c>
      <c r="E347" s="28">
        <v>0.55</v>
      </c>
      <c r="F347" s="30">
        <v>3.55</v>
      </c>
      <c r="G347" s="93">
        <f t="shared" si="10"/>
        <v>2.95</v>
      </c>
      <c r="H347" s="28" t="s">
        <v>497</v>
      </c>
    </row>
    <row r="348" ht="45" customHeight="1" spans="1:8">
      <c r="A348" s="6">
        <v>347</v>
      </c>
      <c r="B348" s="100" t="s">
        <v>81</v>
      </c>
      <c r="C348" s="105" t="s">
        <v>701</v>
      </c>
      <c r="D348" s="105" t="s">
        <v>702</v>
      </c>
      <c r="E348" s="106">
        <v>1.15</v>
      </c>
      <c r="F348" s="106">
        <v>3.4</v>
      </c>
      <c r="G348" s="102">
        <f t="shared" si="10"/>
        <v>2.95</v>
      </c>
      <c r="H348" s="50" t="s">
        <v>497</v>
      </c>
    </row>
    <row r="349" ht="45" customHeight="1" spans="1:8">
      <c r="A349" s="6">
        <v>348</v>
      </c>
      <c r="B349" s="41" t="s">
        <v>81</v>
      </c>
      <c r="C349" s="32" t="s">
        <v>703</v>
      </c>
      <c r="D349" s="32" t="s">
        <v>704</v>
      </c>
      <c r="E349" s="32">
        <v>0.7</v>
      </c>
      <c r="F349" s="36">
        <v>3.51</v>
      </c>
      <c r="G349" s="93">
        <f t="shared" si="10"/>
        <v>2.948</v>
      </c>
      <c r="H349" s="28" t="s">
        <v>497</v>
      </c>
    </row>
    <row r="350" ht="45" customHeight="1" spans="1:8">
      <c r="A350" s="6">
        <v>349</v>
      </c>
      <c r="B350" s="41" t="s">
        <v>81</v>
      </c>
      <c r="C350" s="28" t="s">
        <v>705</v>
      </c>
      <c r="D350" s="28" t="s">
        <v>706</v>
      </c>
      <c r="E350" s="28">
        <v>0.65</v>
      </c>
      <c r="F350" s="30">
        <v>3.52</v>
      </c>
      <c r="G350" s="93">
        <f t="shared" si="10"/>
        <v>2.946</v>
      </c>
      <c r="H350" s="28" t="s">
        <v>497</v>
      </c>
    </row>
    <row r="351" ht="45" customHeight="1" spans="1:8">
      <c r="A351" s="6">
        <v>350</v>
      </c>
      <c r="B351" s="41" t="s">
        <v>81</v>
      </c>
      <c r="C351" s="20" t="s">
        <v>707</v>
      </c>
      <c r="D351" s="28" t="s">
        <v>708</v>
      </c>
      <c r="E351" s="28">
        <v>0.4</v>
      </c>
      <c r="F351" s="30">
        <v>3.58</v>
      </c>
      <c r="G351" s="93">
        <f t="shared" si="10"/>
        <v>2.944</v>
      </c>
      <c r="H351" s="28" t="s">
        <v>497</v>
      </c>
    </row>
    <row r="352" ht="45" customHeight="1" spans="1:8">
      <c r="A352" s="6">
        <v>351</v>
      </c>
      <c r="B352" s="41" t="s">
        <v>81</v>
      </c>
      <c r="C352" s="12" t="s">
        <v>709</v>
      </c>
      <c r="D352" s="12" t="s">
        <v>367</v>
      </c>
      <c r="E352" s="23">
        <v>0.3</v>
      </c>
      <c r="F352" s="107">
        <v>3.6</v>
      </c>
      <c r="G352" s="93">
        <f t="shared" si="10"/>
        <v>2.94</v>
      </c>
      <c r="H352" s="28" t="s">
        <v>497</v>
      </c>
    </row>
    <row r="353" ht="45" customHeight="1" spans="1:8">
      <c r="A353" s="6">
        <v>352</v>
      </c>
      <c r="B353" s="41" t="s">
        <v>81</v>
      </c>
      <c r="C353" s="28" t="s">
        <v>710</v>
      </c>
      <c r="D353" s="28" t="s">
        <v>711</v>
      </c>
      <c r="E353" s="28">
        <v>0.95</v>
      </c>
      <c r="F353" s="30">
        <v>3.43</v>
      </c>
      <c r="G353" s="93">
        <f t="shared" si="10"/>
        <v>2.934</v>
      </c>
      <c r="H353" s="28" t="s">
        <v>497</v>
      </c>
    </row>
    <row r="354" ht="45" customHeight="1" spans="1:8">
      <c r="A354" s="6">
        <v>353</v>
      </c>
      <c r="B354" s="41" t="s">
        <v>81</v>
      </c>
      <c r="C354" s="12" t="s">
        <v>712</v>
      </c>
      <c r="D354" s="28" t="s">
        <v>713</v>
      </c>
      <c r="E354" s="30">
        <v>0.7</v>
      </c>
      <c r="F354" s="30">
        <v>3.49</v>
      </c>
      <c r="G354" s="93">
        <f t="shared" si="10"/>
        <v>2.932</v>
      </c>
      <c r="H354" s="28" t="s">
        <v>497</v>
      </c>
    </row>
    <row r="355" ht="45" customHeight="1" spans="1:8">
      <c r="A355" s="6">
        <v>354</v>
      </c>
      <c r="B355" s="41" t="s">
        <v>81</v>
      </c>
      <c r="C355" s="32" t="s">
        <v>714</v>
      </c>
      <c r="D355" s="32" t="s">
        <v>715</v>
      </c>
      <c r="E355" s="32">
        <v>0.35</v>
      </c>
      <c r="F355" s="36">
        <v>3.57</v>
      </c>
      <c r="G355" s="93">
        <f t="shared" si="10"/>
        <v>2.926</v>
      </c>
      <c r="H355" s="28" t="s">
        <v>497</v>
      </c>
    </row>
    <row r="356" ht="45" customHeight="1" spans="1:8">
      <c r="A356" s="6">
        <v>355</v>
      </c>
      <c r="B356" s="41" t="s">
        <v>81</v>
      </c>
      <c r="C356" s="28" t="s">
        <v>716</v>
      </c>
      <c r="D356" s="28" t="s">
        <v>717</v>
      </c>
      <c r="E356" s="28">
        <v>0.9</v>
      </c>
      <c r="F356" s="30">
        <v>3.43</v>
      </c>
      <c r="G356" s="93">
        <f t="shared" si="10"/>
        <v>2.924</v>
      </c>
      <c r="H356" s="28" t="s">
        <v>497</v>
      </c>
    </row>
    <row r="357" ht="45" customHeight="1" spans="1:8">
      <c r="A357" s="6">
        <v>356</v>
      </c>
      <c r="B357" s="41" t="s">
        <v>81</v>
      </c>
      <c r="C357" s="28" t="s">
        <v>718</v>
      </c>
      <c r="D357" s="28" t="s">
        <v>719</v>
      </c>
      <c r="E357" s="28">
        <v>0.55</v>
      </c>
      <c r="F357" s="30">
        <v>3.51</v>
      </c>
      <c r="G357" s="93">
        <f t="shared" si="10"/>
        <v>2.918</v>
      </c>
      <c r="H357" s="28" t="s">
        <v>497</v>
      </c>
    </row>
    <row r="358" ht="45" customHeight="1" spans="1:8">
      <c r="A358" s="6">
        <v>357</v>
      </c>
      <c r="B358" s="41" t="s">
        <v>81</v>
      </c>
      <c r="C358" s="28" t="s">
        <v>720</v>
      </c>
      <c r="D358" s="28" t="s">
        <v>721</v>
      </c>
      <c r="E358" s="28">
        <v>0.58</v>
      </c>
      <c r="F358" s="30">
        <v>3.5</v>
      </c>
      <c r="G358" s="93">
        <f t="shared" si="10"/>
        <v>2.916</v>
      </c>
      <c r="H358" s="28" t="s">
        <v>497</v>
      </c>
    </row>
    <row r="359" ht="45" customHeight="1" spans="1:8">
      <c r="A359" s="6">
        <v>358</v>
      </c>
      <c r="B359" s="41" t="s">
        <v>81</v>
      </c>
      <c r="C359" s="28" t="s">
        <v>722</v>
      </c>
      <c r="D359" s="28" t="s">
        <v>723</v>
      </c>
      <c r="E359" s="28">
        <v>0.65</v>
      </c>
      <c r="F359" s="30">
        <v>3.48</v>
      </c>
      <c r="G359" s="93">
        <f t="shared" si="10"/>
        <v>2.914</v>
      </c>
      <c r="H359" s="28" t="s">
        <v>497</v>
      </c>
    </row>
    <row r="360" ht="45" customHeight="1" spans="1:8">
      <c r="A360" s="6">
        <v>359</v>
      </c>
      <c r="B360" s="41" t="s">
        <v>81</v>
      </c>
      <c r="C360" s="28" t="s">
        <v>724</v>
      </c>
      <c r="D360" s="28" t="s">
        <v>725</v>
      </c>
      <c r="E360" s="30">
        <v>0.5</v>
      </c>
      <c r="F360" s="30">
        <v>3.51</v>
      </c>
      <c r="G360" s="93">
        <f t="shared" si="10"/>
        <v>2.908</v>
      </c>
      <c r="H360" s="28" t="s">
        <v>497</v>
      </c>
    </row>
    <row r="361" ht="45" customHeight="1" spans="1:8">
      <c r="A361" s="6">
        <v>360</v>
      </c>
      <c r="B361" s="41" t="s">
        <v>81</v>
      </c>
      <c r="C361" s="12" t="s">
        <v>726</v>
      </c>
      <c r="D361" s="32" t="s">
        <v>727</v>
      </c>
      <c r="E361" s="28">
        <v>0.55</v>
      </c>
      <c r="F361" s="30">
        <v>3.49</v>
      </c>
      <c r="G361" s="93">
        <f t="shared" si="10"/>
        <v>2.902</v>
      </c>
      <c r="H361" s="28" t="s">
        <v>497</v>
      </c>
    </row>
    <row r="362" ht="45" customHeight="1" spans="1:8">
      <c r="A362" s="6">
        <v>361</v>
      </c>
      <c r="B362" s="41" t="s">
        <v>81</v>
      </c>
      <c r="C362" s="20" t="s">
        <v>728</v>
      </c>
      <c r="D362" s="32" t="s">
        <v>729</v>
      </c>
      <c r="E362" s="28">
        <v>0.55</v>
      </c>
      <c r="F362" s="30">
        <v>3.49</v>
      </c>
      <c r="G362" s="93">
        <f t="shared" si="10"/>
        <v>2.902</v>
      </c>
      <c r="H362" s="28" t="s">
        <v>497</v>
      </c>
    </row>
    <row r="363" ht="45" customHeight="1" spans="1:8">
      <c r="A363" s="6">
        <v>362</v>
      </c>
      <c r="B363" s="41" t="s">
        <v>81</v>
      </c>
      <c r="C363" s="32" t="s">
        <v>730</v>
      </c>
      <c r="D363" s="32" t="s">
        <v>731</v>
      </c>
      <c r="E363" s="32">
        <v>1.2</v>
      </c>
      <c r="F363" s="36">
        <v>3.32</v>
      </c>
      <c r="G363" s="93">
        <f t="shared" si="10"/>
        <v>2.896</v>
      </c>
      <c r="H363" s="28" t="s">
        <v>497</v>
      </c>
    </row>
    <row r="364" ht="45" customHeight="1" spans="1:8">
      <c r="A364" s="6">
        <v>363</v>
      </c>
      <c r="B364" s="41" t="s">
        <v>81</v>
      </c>
      <c r="C364" s="28" t="s">
        <v>732</v>
      </c>
      <c r="D364" s="28" t="s">
        <v>733</v>
      </c>
      <c r="E364" s="28">
        <v>0.55</v>
      </c>
      <c r="F364" s="30">
        <v>3.48</v>
      </c>
      <c r="G364" s="93">
        <f t="shared" si="10"/>
        <v>2.894</v>
      </c>
      <c r="H364" s="28" t="s">
        <v>497</v>
      </c>
    </row>
    <row r="365" ht="45" customHeight="1" spans="1:8">
      <c r="A365" s="6">
        <v>364</v>
      </c>
      <c r="B365" s="41" t="s">
        <v>81</v>
      </c>
      <c r="C365" s="28" t="s">
        <v>734</v>
      </c>
      <c r="D365" s="28" t="s">
        <v>735</v>
      </c>
      <c r="E365" s="28">
        <v>0.75</v>
      </c>
      <c r="F365" s="30">
        <v>3.43</v>
      </c>
      <c r="G365" s="93">
        <f t="shared" si="10"/>
        <v>2.894</v>
      </c>
      <c r="H365" s="28" t="s">
        <v>497</v>
      </c>
    </row>
    <row r="366" ht="45" customHeight="1" spans="1:8">
      <c r="A366" s="6">
        <v>365</v>
      </c>
      <c r="B366" s="41" t="s">
        <v>81</v>
      </c>
      <c r="C366" s="28" t="s">
        <v>736</v>
      </c>
      <c r="D366" s="28" t="s">
        <v>737</v>
      </c>
      <c r="E366" s="28">
        <v>0.95</v>
      </c>
      <c r="F366" s="30">
        <v>3.38</v>
      </c>
      <c r="G366" s="93">
        <f t="shared" si="10"/>
        <v>2.894</v>
      </c>
      <c r="H366" s="28" t="s">
        <v>497</v>
      </c>
    </row>
    <row r="367" ht="45" customHeight="1" spans="1:8">
      <c r="A367" s="6">
        <v>366</v>
      </c>
      <c r="B367" s="41" t="s">
        <v>81</v>
      </c>
      <c r="C367" s="28" t="s">
        <v>738</v>
      </c>
      <c r="D367" s="28" t="s">
        <v>739</v>
      </c>
      <c r="E367" s="28">
        <v>0.5</v>
      </c>
      <c r="F367" s="30">
        <v>3.49</v>
      </c>
      <c r="G367" s="93">
        <f t="shared" si="10"/>
        <v>2.892</v>
      </c>
      <c r="H367" s="28" t="s">
        <v>497</v>
      </c>
    </row>
    <row r="368" ht="45" customHeight="1" spans="1:8">
      <c r="A368" s="6">
        <v>367</v>
      </c>
      <c r="B368" s="41" t="s">
        <v>81</v>
      </c>
      <c r="C368" s="12" t="s">
        <v>740</v>
      </c>
      <c r="D368" s="28" t="s">
        <v>741</v>
      </c>
      <c r="E368" s="23">
        <v>0.6</v>
      </c>
      <c r="F368" s="23">
        <v>3.45</v>
      </c>
      <c r="G368" s="93">
        <f t="shared" si="10"/>
        <v>2.88</v>
      </c>
      <c r="H368" s="28" t="s">
        <v>497</v>
      </c>
    </row>
    <row r="369" ht="45" customHeight="1" spans="1:8">
      <c r="A369" s="6">
        <v>368</v>
      </c>
      <c r="B369" s="41" t="s">
        <v>81</v>
      </c>
      <c r="C369" s="28" t="s">
        <v>742</v>
      </c>
      <c r="D369" s="28" t="s">
        <v>743</v>
      </c>
      <c r="E369" s="30">
        <v>0.35</v>
      </c>
      <c r="F369" s="30">
        <v>3.5</v>
      </c>
      <c r="G369" s="93">
        <f t="shared" si="10"/>
        <v>2.87</v>
      </c>
      <c r="H369" s="28" t="s">
        <v>497</v>
      </c>
    </row>
    <row r="370" ht="45" customHeight="1" spans="1:8">
      <c r="A370" s="6">
        <v>369</v>
      </c>
      <c r="B370" s="41" t="s">
        <v>81</v>
      </c>
      <c r="C370" s="32" t="s">
        <v>744</v>
      </c>
      <c r="D370" s="99" t="s">
        <v>745</v>
      </c>
      <c r="E370" s="32">
        <v>0.35</v>
      </c>
      <c r="F370" s="36">
        <v>3.5</v>
      </c>
      <c r="G370" s="93">
        <f t="shared" si="10"/>
        <v>2.87</v>
      </c>
      <c r="H370" s="28" t="s">
        <v>497</v>
      </c>
    </row>
    <row r="371" ht="45" customHeight="1" spans="1:8">
      <c r="A371" s="6">
        <v>370</v>
      </c>
      <c r="B371" s="41" t="s">
        <v>81</v>
      </c>
      <c r="C371" s="20" t="s">
        <v>746</v>
      </c>
      <c r="D371" s="32" t="s">
        <v>747</v>
      </c>
      <c r="E371" s="28">
        <v>1.1</v>
      </c>
      <c r="F371" s="30">
        <v>3.31</v>
      </c>
      <c r="G371" s="93">
        <f t="shared" si="10"/>
        <v>2.868</v>
      </c>
      <c r="H371" s="28" t="s">
        <v>497</v>
      </c>
    </row>
    <row r="372" ht="45" customHeight="1" spans="1:8">
      <c r="A372" s="6">
        <v>371</v>
      </c>
      <c r="B372" s="41" t="s">
        <v>81</v>
      </c>
      <c r="C372" s="105" t="s">
        <v>748</v>
      </c>
      <c r="D372" s="105" t="s">
        <v>251</v>
      </c>
      <c r="E372" s="106">
        <v>0.5</v>
      </c>
      <c r="F372" s="106">
        <v>3.44</v>
      </c>
      <c r="G372" s="93">
        <f t="shared" si="10"/>
        <v>2.852</v>
      </c>
      <c r="H372" s="28" t="s">
        <v>497</v>
      </c>
    </row>
    <row r="373" ht="45" customHeight="1" spans="1:8">
      <c r="A373" s="6">
        <v>372</v>
      </c>
      <c r="B373" s="41" t="s">
        <v>81</v>
      </c>
      <c r="C373" s="32" t="s">
        <v>749</v>
      </c>
      <c r="D373" s="108" t="s">
        <v>750</v>
      </c>
      <c r="E373" s="32">
        <v>0.85</v>
      </c>
      <c r="F373" s="36">
        <v>3.35</v>
      </c>
      <c r="G373" s="93">
        <f t="shared" si="10"/>
        <v>2.85</v>
      </c>
      <c r="H373" s="28" t="s">
        <v>497</v>
      </c>
    </row>
    <row r="374" ht="45" customHeight="1" spans="1:8">
      <c r="A374" s="6">
        <v>373</v>
      </c>
      <c r="B374" s="41" t="s">
        <v>81</v>
      </c>
      <c r="C374" s="12" t="s">
        <v>751</v>
      </c>
      <c r="D374" s="34" t="s">
        <v>752</v>
      </c>
      <c r="E374" s="28">
        <v>0.63</v>
      </c>
      <c r="F374" s="30">
        <v>3.4</v>
      </c>
      <c r="G374" s="93">
        <f t="shared" si="10"/>
        <v>2.846</v>
      </c>
      <c r="H374" s="28" t="s">
        <v>497</v>
      </c>
    </row>
    <row r="375" ht="45" customHeight="1" spans="1:8">
      <c r="A375" s="6">
        <v>374</v>
      </c>
      <c r="B375" s="41" t="s">
        <v>81</v>
      </c>
      <c r="C375" s="28" t="s">
        <v>753</v>
      </c>
      <c r="D375" s="32" t="s">
        <v>754</v>
      </c>
      <c r="E375" s="28">
        <v>0.6</v>
      </c>
      <c r="F375" s="30">
        <v>3.4</v>
      </c>
      <c r="G375" s="93">
        <f t="shared" si="10"/>
        <v>2.84</v>
      </c>
      <c r="H375" s="28" t="s">
        <v>497</v>
      </c>
    </row>
    <row r="376" ht="45" customHeight="1" spans="1:8">
      <c r="A376" s="6">
        <v>375</v>
      </c>
      <c r="B376" s="41" t="s">
        <v>81</v>
      </c>
      <c r="C376" s="12" t="s">
        <v>755</v>
      </c>
      <c r="D376" s="28" t="s">
        <v>756</v>
      </c>
      <c r="E376" s="30">
        <v>0.58</v>
      </c>
      <c r="F376" s="30">
        <v>3.39</v>
      </c>
      <c r="G376" s="93">
        <f t="shared" si="10"/>
        <v>2.828</v>
      </c>
      <c r="H376" s="28" t="s">
        <v>497</v>
      </c>
    </row>
    <row r="377" ht="45" customHeight="1" spans="1:8">
      <c r="A377" s="6">
        <v>376</v>
      </c>
      <c r="B377" s="6" t="s">
        <v>118</v>
      </c>
      <c r="C377" s="49" t="s">
        <v>757</v>
      </c>
      <c r="D377" s="49" t="s">
        <v>758</v>
      </c>
      <c r="E377" s="49">
        <v>1.45</v>
      </c>
      <c r="F377" s="49">
        <v>3.38</v>
      </c>
      <c r="G377" s="109">
        <f>SUM(E377*0.2,F377*0.8)</f>
        <v>2.994</v>
      </c>
      <c r="H377" s="28" t="s">
        <v>497</v>
      </c>
    </row>
    <row r="378" ht="45" customHeight="1" spans="1:8">
      <c r="A378" s="6">
        <v>377</v>
      </c>
      <c r="B378" s="24" t="s">
        <v>118</v>
      </c>
      <c r="C378" s="37" t="s">
        <v>759</v>
      </c>
      <c r="D378" s="37" t="s">
        <v>760</v>
      </c>
      <c r="E378" s="37">
        <v>0.55</v>
      </c>
      <c r="F378" s="37">
        <v>3.6</v>
      </c>
      <c r="G378" s="38">
        <f t="shared" ref="G378:G389" si="11">SUM(E378*0.2,F378*0.8)</f>
        <v>2.99</v>
      </c>
      <c r="H378" s="28" t="s">
        <v>497</v>
      </c>
    </row>
    <row r="379" ht="45" customHeight="1" spans="1:8">
      <c r="A379" s="6">
        <v>378</v>
      </c>
      <c r="B379" s="24" t="s">
        <v>118</v>
      </c>
      <c r="C379" s="32" t="s">
        <v>761</v>
      </c>
      <c r="D379" s="32" t="s">
        <v>762</v>
      </c>
      <c r="E379" s="32">
        <v>1.03</v>
      </c>
      <c r="F379" s="32">
        <v>3.47</v>
      </c>
      <c r="G379" s="38">
        <f t="shared" si="11"/>
        <v>2.982</v>
      </c>
      <c r="H379" s="28" t="s">
        <v>497</v>
      </c>
    </row>
    <row r="380" ht="45" customHeight="1" spans="1:8">
      <c r="A380" s="6">
        <v>379</v>
      </c>
      <c r="B380" s="24" t="s">
        <v>118</v>
      </c>
      <c r="C380" s="37" t="s">
        <v>763</v>
      </c>
      <c r="D380" s="26" t="s">
        <v>764</v>
      </c>
      <c r="E380" s="26">
        <v>0.65</v>
      </c>
      <c r="F380" s="26">
        <v>3.53</v>
      </c>
      <c r="G380" s="38">
        <f t="shared" si="11"/>
        <v>2.954</v>
      </c>
      <c r="H380" s="28" t="s">
        <v>497</v>
      </c>
    </row>
    <row r="381" ht="45" customHeight="1" spans="1:8">
      <c r="A381" s="6">
        <v>380</v>
      </c>
      <c r="B381" s="24" t="s">
        <v>118</v>
      </c>
      <c r="C381" s="32" t="s">
        <v>765</v>
      </c>
      <c r="D381" s="32" t="s">
        <v>766</v>
      </c>
      <c r="E381" s="32">
        <v>0.8</v>
      </c>
      <c r="F381" s="32">
        <v>3.49</v>
      </c>
      <c r="G381" s="38">
        <f t="shared" si="11"/>
        <v>2.952</v>
      </c>
      <c r="H381" s="28" t="s">
        <v>497</v>
      </c>
    </row>
    <row r="382" ht="45" customHeight="1" spans="1:8">
      <c r="A382" s="6">
        <v>381</v>
      </c>
      <c r="B382" s="24" t="s">
        <v>118</v>
      </c>
      <c r="C382" s="37" t="s">
        <v>767</v>
      </c>
      <c r="D382" s="26" t="s">
        <v>768</v>
      </c>
      <c r="E382" s="26">
        <v>0.9</v>
      </c>
      <c r="F382" s="26">
        <v>3.4</v>
      </c>
      <c r="G382" s="38">
        <f t="shared" si="11"/>
        <v>2.9</v>
      </c>
      <c r="H382" s="28" t="s">
        <v>497</v>
      </c>
    </row>
    <row r="383" ht="45" customHeight="1" spans="1:8">
      <c r="A383" s="6">
        <v>382</v>
      </c>
      <c r="B383" s="24" t="s">
        <v>118</v>
      </c>
      <c r="C383" s="37" t="s">
        <v>769</v>
      </c>
      <c r="D383" s="26" t="s">
        <v>251</v>
      </c>
      <c r="E383" s="26">
        <v>0.5</v>
      </c>
      <c r="F383" s="26">
        <v>3.47</v>
      </c>
      <c r="G383" s="38">
        <f t="shared" si="11"/>
        <v>2.876</v>
      </c>
      <c r="H383" s="28" t="s">
        <v>497</v>
      </c>
    </row>
    <row r="384" ht="45" customHeight="1" spans="1:8">
      <c r="A384" s="6">
        <v>383</v>
      </c>
      <c r="B384" s="24" t="s">
        <v>118</v>
      </c>
      <c r="C384" s="37" t="s">
        <v>770</v>
      </c>
      <c r="D384" s="26" t="s">
        <v>771</v>
      </c>
      <c r="E384" s="26">
        <v>0.75</v>
      </c>
      <c r="F384" s="26">
        <v>3.4</v>
      </c>
      <c r="G384" s="38">
        <f t="shared" si="11"/>
        <v>2.87</v>
      </c>
      <c r="H384" s="28" t="s">
        <v>497</v>
      </c>
    </row>
    <row r="385" ht="45" customHeight="1" spans="1:8">
      <c r="A385" s="6">
        <v>384</v>
      </c>
      <c r="B385" s="24" t="s">
        <v>118</v>
      </c>
      <c r="C385" s="37" t="s">
        <v>772</v>
      </c>
      <c r="D385" s="26" t="s">
        <v>773</v>
      </c>
      <c r="E385" s="26">
        <v>0.45</v>
      </c>
      <c r="F385" s="26">
        <v>3.42</v>
      </c>
      <c r="G385" s="38">
        <f t="shared" si="11"/>
        <v>2.826</v>
      </c>
      <c r="H385" s="28" t="s">
        <v>497</v>
      </c>
    </row>
    <row r="386" ht="45" customHeight="1" spans="1:8">
      <c r="A386" s="6">
        <v>385</v>
      </c>
      <c r="B386" s="24" t="s">
        <v>118</v>
      </c>
      <c r="C386" s="37" t="s">
        <v>774</v>
      </c>
      <c r="D386" s="37" t="s">
        <v>775</v>
      </c>
      <c r="E386" s="37">
        <v>0.95</v>
      </c>
      <c r="F386" s="37">
        <v>3.28</v>
      </c>
      <c r="G386" s="38">
        <f t="shared" si="11"/>
        <v>2.814</v>
      </c>
      <c r="H386" s="28" t="s">
        <v>497</v>
      </c>
    </row>
    <row r="387" ht="45" customHeight="1" spans="1:8">
      <c r="A387" s="6">
        <v>386</v>
      </c>
      <c r="B387" s="24" t="s">
        <v>118</v>
      </c>
      <c r="C387" s="37" t="s">
        <v>776</v>
      </c>
      <c r="D387" s="37" t="s">
        <v>777</v>
      </c>
      <c r="E387" s="37">
        <v>1.1</v>
      </c>
      <c r="F387" s="37">
        <v>3.23</v>
      </c>
      <c r="G387" s="38">
        <f t="shared" si="11"/>
        <v>2.804</v>
      </c>
      <c r="H387" s="28" t="s">
        <v>497</v>
      </c>
    </row>
    <row r="388" ht="45" customHeight="1" spans="1:8">
      <c r="A388" s="6">
        <v>387</v>
      </c>
      <c r="B388" s="24" t="s">
        <v>118</v>
      </c>
      <c r="C388" s="37" t="s">
        <v>778</v>
      </c>
      <c r="D388" s="37" t="s">
        <v>779</v>
      </c>
      <c r="E388" s="37">
        <v>0.7</v>
      </c>
      <c r="F388" s="37">
        <v>3.31</v>
      </c>
      <c r="G388" s="38">
        <f t="shared" si="11"/>
        <v>2.788</v>
      </c>
      <c r="H388" s="28" t="s">
        <v>497</v>
      </c>
    </row>
    <row r="389" ht="45" customHeight="1" spans="1:8">
      <c r="A389" s="6">
        <v>388</v>
      </c>
      <c r="B389" s="24" t="s">
        <v>118</v>
      </c>
      <c r="C389" s="32" t="s">
        <v>780</v>
      </c>
      <c r="D389" s="32" t="s">
        <v>781</v>
      </c>
      <c r="E389" s="32">
        <v>0.55</v>
      </c>
      <c r="F389" s="32">
        <v>3.33</v>
      </c>
      <c r="G389" s="38">
        <f t="shared" si="11"/>
        <v>2.774</v>
      </c>
      <c r="H389" s="28" t="s">
        <v>497</v>
      </c>
    </row>
    <row r="390" ht="45" customHeight="1" spans="1:8">
      <c r="A390" s="6">
        <v>389</v>
      </c>
      <c r="B390" s="24" t="s">
        <v>129</v>
      </c>
      <c r="C390" s="28" t="s">
        <v>782</v>
      </c>
      <c r="D390" s="32" t="s">
        <v>783</v>
      </c>
      <c r="E390" s="28">
        <v>0.81</v>
      </c>
      <c r="F390" s="30">
        <v>3.27</v>
      </c>
      <c r="G390" s="39">
        <f>(E390*0.2+F390*0.8)</f>
        <v>2.778</v>
      </c>
      <c r="H390" s="28" t="s">
        <v>497</v>
      </c>
    </row>
    <row r="391" ht="45" customHeight="1" spans="1:8">
      <c r="A391" s="6">
        <v>390</v>
      </c>
      <c r="B391" s="24" t="s">
        <v>129</v>
      </c>
      <c r="C391" s="28" t="s">
        <v>784</v>
      </c>
      <c r="D391" s="34" t="s">
        <v>785</v>
      </c>
      <c r="E391" s="34">
        <v>2.4</v>
      </c>
      <c r="F391" s="104">
        <v>2.87</v>
      </c>
      <c r="G391" s="39">
        <f t="shared" ref="G391:G406" si="12">(E391*0.2+F391*0.8)</f>
        <v>2.776</v>
      </c>
      <c r="H391" s="28" t="s">
        <v>497</v>
      </c>
    </row>
    <row r="392" ht="45" customHeight="1" spans="1:8">
      <c r="A392" s="6">
        <v>391</v>
      </c>
      <c r="B392" s="24" t="s">
        <v>129</v>
      </c>
      <c r="C392" s="40" t="s">
        <v>786</v>
      </c>
      <c r="D392" s="28" t="s">
        <v>787</v>
      </c>
      <c r="E392" s="28">
        <v>0.35</v>
      </c>
      <c r="F392" s="28">
        <v>3.38</v>
      </c>
      <c r="G392" s="39">
        <f t="shared" si="12"/>
        <v>2.774</v>
      </c>
      <c r="H392" s="28" t="s">
        <v>497</v>
      </c>
    </row>
    <row r="393" ht="45" customHeight="1" spans="1:8">
      <c r="A393" s="6">
        <v>392</v>
      </c>
      <c r="B393" s="24" t="s">
        <v>129</v>
      </c>
      <c r="C393" s="28" t="s">
        <v>788</v>
      </c>
      <c r="D393" s="34" t="s">
        <v>789</v>
      </c>
      <c r="E393" s="28">
        <v>0.6</v>
      </c>
      <c r="F393" s="30">
        <v>3.25</v>
      </c>
      <c r="G393" s="39">
        <f t="shared" si="12"/>
        <v>2.72</v>
      </c>
      <c r="H393" s="28" t="s">
        <v>497</v>
      </c>
    </row>
    <row r="394" ht="45" customHeight="1" spans="1:8">
      <c r="A394" s="6">
        <v>393</v>
      </c>
      <c r="B394" s="24" t="s">
        <v>129</v>
      </c>
      <c r="C394" s="28" t="s">
        <v>790</v>
      </c>
      <c r="D394" s="34" t="s">
        <v>791</v>
      </c>
      <c r="E394" s="34">
        <v>0.85</v>
      </c>
      <c r="F394" s="104">
        <v>3.18</v>
      </c>
      <c r="G394" s="39">
        <f t="shared" si="12"/>
        <v>2.714</v>
      </c>
      <c r="H394" s="28" t="s">
        <v>497</v>
      </c>
    </row>
    <row r="395" ht="45" customHeight="1" spans="1:8">
      <c r="A395" s="6">
        <v>394</v>
      </c>
      <c r="B395" s="34" t="s">
        <v>129</v>
      </c>
      <c r="C395" s="57" t="s">
        <v>792</v>
      </c>
      <c r="D395" s="57" t="s">
        <v>367</v>
      </c>
      <c r="E395" s="57">
        <v>0.3</v>
      </c>
      <c r="F395" s="59">
        <v>3.31</v>
      </c>
      <c r="G395" s="60">
        <f t="shared" si="12"/>
        <v>2.708</v>
      </c>
      <c r="H395" s="34" t="s">
        <v>497</v>
      </c>
    </row>
    <row r="396" ht="45" customHeight="1" spans="1:8">
      <c r="A396" s="6">
        <v>395</v>
      </c>
      <c r="B396" s="6" t="s">
        <v>129</v>
      </c>
      <c r="C396" s="50" t="s">
        <v>793</v>
      </c>
      <c r="D396" s="110" t="s">
        <v>794</v>
      </c>
      <c r="E396" s="110">
        <v>1.08</v>
      </c>
      <c r="F396" s="111">
        <v>3.1</v>
      </c>
      <c r="G396" s="112">
        <f t="shared" si="12"/>
        <v>2.696</v>
      </c>
      <c r="H396" s="50" t="s">
        <v>497</v>
      </c>
    </row>
    <row r="397" ht="45" customHeight="1" spans="1:8">
      <c r="A397" s="6">
        <v>396</v>
      </c>
      <c r="B397" s="6" t="s">
        <v>129</v>
      </c>
      <c r="C397" s="50" t="s">
        <v>795</v>
      </c>
      <c r="D397" s="50" t="s">
        <v>367</v>
      </c>
      <c r="E397" s="50">
        <v>0.3</v>
      </c>
      <c r="F397" s="50">
        <v>3.29</v>
      </c>
      <c r="G397" s="112">
        <f t="shared" si="12"/>
        <v>2.692</v>
      </c>
      <c r="H397" s="50" t="s">
        <v>497</v>
      </c>
    </row>
    <row r="398" ht="45" customHeight="1" spans="1:8">
      <c r="A398" s="6">
        <v>397</v>
      </c>
      <c r="B398" s="6" t="s">
        <v>129</v>
      </c>
      <c r="C398" s="110" t="s">
        <v>796</v>
      </c>
      <c r="D398" s="50" t="s">
        <v>797</v>
      </c>
      <c r="E398" s="50">
        <v>1.05</v>
      </c>
      <c r="F398" s="101">
        <v>3.1</v>
      </c>
      <c r="G398" s="112">
        <f t="shared" si="12"/>
        <v>2.69</v>
      </c>
      <c r="H398" s="50" t="s">
        <v>497</v>
      </c>
    </row>
    <row r="399" ht="45" customHeight="1" spans="1:8">
      <c r="A399" s="6">
        <v>398</v>
      </c>
      <c r="B399" s="6" t="s">
        <v>129</v>
      </c>
      <c r="C399" s="113" t="s">
        <v>798</v>
      </c>
      <c r="D399" s="50" t="s">
        <v>799</v>
      </c>
      <c r="E399" s="50">
        <v>0.55</v>
      </c>
      <c r="F399" s="101">
        <v>3.21</v>
      </c>
      <c r="G399" s="112">
        <f t="shared" si="12"/>
        <v>2.678</v>
      </c>
      <c r="H399" s="50" t="s">
        <v>497</v>
      </c>
    </row>
    <row r="400" ht="45" customHeight="1" spans="1:8">
      <c r="A400" s="6">
        <v>399</v>
      </c>
      <c r="B400" s="6" t="s">
        <v>129</v>
      </c>
      <c r="C400" s="113" t="s">
        <v>800</v>
      </c>
      <c r="D400" s="50" t="s">
        <v>801</v>
      </c>
      <c r="E400" s="50">
        <v>1.25</v>
      </c>
      <c r="F400" s="101">
        <v>3</v>
      </c>
      <c r="G400" s="112">
        <f t="shared" si="12"/>
        <v>2.65</v>
      </c>
      <c r="H400" s="50" t="s">
        <v>497</v>
      </c>
    </row>
    <row r="401" ht="45" customHeight="1" spans="1:8">
      <c r="A401" s="6">
        <v>400</v>
      </c>
      <c r="B401" s="6" t="s">
        <v>129</v>
      </c>
      <c r="C401" s="50" t="s">
        <v>802</v>
      </c>
      <c r="D401" s="50" t="s">
        <v>803</v>
      </c>
      <c r="E401" s="50">
        <v>0.6</v>
      </c>
      <c r="F401" s="101">
        <v>3.15</v>
      </c>
      <c r="G401" s="112">
        <f t="shared" si="12"/>
        <v>2.64</v>
      </c>
      <c r="H401" s="50" t="s">
        <v>497</v>
      </c>
    </row>
    <row r="402" ht="45" customHeight="1" spans="1:8">
      <c r="A402" s="6">
        <v>401</v>
      </c>
      <c r="B402" s="6" t="s">
        <v>129</v>
      </c>
      <c r="C402" s="50" t="s">
        <v>804</v>
      </c>
      <c r="D402" s="50" t="s">
        <v>805</v>
      </c>
      <c r="E402" s="50">
        <v>0.75</v>
      </c>
      <c r="F402" s="101">
        <v>3.11</v>
      </c>
      <c r="G402" s="112">
        <f t="shared" si="12"/>
        <v>2.638</v>
      </c>
      <c r="H402" s="50" t="s">
        <v>497</v>
      </c>
    </row>
    <row r="403" ht="45" customHeight="1" spans="1:8">
      <c r="A403" s="6">
        <v>402</v>
      </c>
      <c r="B403" s="6" t="s">
        <v>129</v>
      </c>
      <c r="C403" s="50" t="s">
        <v>806</v>
      </c>
      <c r="D403" s="50" t="s">
        <v>807</v>
      </c>
      <c r="E403" s="50">
        <v>0.5</v>
      </c>
      <c r="F403" s="101">
        <v>3.17</v>
      </c>
      <c r="G403" s="112">
        <f t="shared" si="12"/>
        <v>2.636</v>
      </c>
      <c r="H403" s="50" t="s">
        <v>497</v>
      </c>
    </row>
    <row r="404" ht="45" customHeight="1" spans="1:8">
      <c r="A404" s="6">
        <v>403</v>
      </c>
      <c r="B404" s="6" t="s">
        <v>129</v>
      </c>
      <c r="C404" s="50" t="s">
        <v>808</v>
      </c>
      <c r="D404" s="50" t="s">
        <v>553</v>
      </c>
      <c r="E404" s="50">
        <v>0.3</v>
      </c>
      <c r="F404" s="101">
        <v>3.2</v>
      </c>
      <c r="G404" s="112">
        <f t="shared" si="12"/>
        <v>2.62</v>
      </c>
      <c r="H404" s="50" t="s">
        <v>497</v>
      </c>
    </row>
    <row r="405" ht="45" customHeight="1" spans="1:8">
      <c r="A405" s="6">
        <v>404</v>
      </c>
      <c r="B405" s="6" t="s">
        <v>129</v>
      </c>
      <c r="C405" s="50" t="s">
        <v>809</v>
      </c>
      <c r="D405" s="50" t="s">
        <v>810</v>
      </c>
      <c r="E405" s="50">
        <v>0.55</v>
      </c>
      <c r="F405" s="101">
        <v>3.1</v>
      </c>
      <c r="G405" s="112">
        <f t="shared" si="12"/>
        <v>2.59</v>
      </c>
      <c r="H405" s="50" t="s">
        <v>497</v>
      </c>
    </row>
    <row r="406" ht="45" customHeight="1" spans="1:8">
      <c r="A406" s="6">
        <v>405</v>
      </c>
      <c r="B406" s="6" t="s">
        <v>129</v>
      </c>
      <c r="C406" s="91" t="s">
        <v>811</v>
      </c>
      <c r="D406" s="114" t="s">
        <v>812</v>
      </c>
      <c r="E406" s="50">
        <v>0.6</v>
      </c>
      <c r="F406" s="101">
        <v>3.06</v>
      </c>
      <c r="G406" s="112">
        <f t="shared" si="12"/>
        <v>2.568</v>
      </c>
      <c r="H406" s="50" t="s">
        <v>497</v>
      </c>
    </row>
    <row r="407" ht="45" customHeight="1" spans="1:8">
      <c r="A407" s="6">
        <v>406</v>
      </c>
      <c r="B407" s="43" t="s">
        <v>142</v>
      </c>
      <c r="C407" s="6" t="s">
        <v>813</v>
      </c>
      <c r="D407" s="6" t="s">
        <v>251</v>
      </c>
      <c r="E407" s="6">
        <v>0.5</v>
      </c>
      <c r="F407" s="54">
        <v>3.09</v>
      </c>
      <c r="G407" s="55">
        <f t="shared" ref="G407:G435" si="13">SUM(E407*0.2,F407*0.8)</f>
        <v>2.572</v>
      </c>
      <c r="H407" s="28" t="s">
        <v>497</v>
      </c>
    </row>
    <row r="408" ht="45" customHeight="1" spans="1:8">
      <c r="A408" s="6">
        <v>407</v>
      </c>
      <c r="B408" s="43" t="s">
        <v>142</v>
      </c>
      <c r="C408" s="50" t="s">
        <v>814</v>
      </c>
      <c r="D408" s="50" t="s">
        <v>251</v>
      </c>
      <c r="E408" s="50">
        <v>0.5</v>
      </c>
      <c r="F408" s="101">
        <v>3.09</v>
      </c>
      <c r="G408" s="55">
        <f t="shared" si="13"/>
        <v>2.572</v>
      </c>
      <c r="H408" s="28" t="s">
        <v>497</v>
      </c>
    </row>
    <row r="409" ht="45" customHeight="1" spans="1:8">
      <c r="A409" s="6">
        <v>408</v>
      </c>
      <c r="B409" s="43" t="s">
        <v>142</v>
      </c>
      <c r="C409" s="6" t="s">
        <v>815</v>
      </c>
      <c r="D409" s="6" t="s">
        <v>816</v>
      </c>
      <c r="E409" s="54">
        <v>1.13</v>
      </c>
      <c r="F409" s="54">
        <v>2.93</v>
      </c>
      <c r="G409" s="55">
        <f t="shared" si="13"/>
        <v>2.57</v>
      </c>
      <c r="H409" s="28" t="s">
        <v>497</v>
      </c>
    </row>
    <row r="410" ht="45" customHeight="1" spans="1:8">
      <c r="A410" s="6">
        <v>409</v>
      </c>
      <c r="B410" s="43" t="s">
        <v>142</v>
      </c>
      <c r="C410" s="6" t="s">
        <v>817</v>
      </c>
      <c r="D410" s="6" t="s">
        <v>818</v>
      </c>
      <c r="E410" s="54">
        <v>0.6</v>
      </c>
      <c r="F410" s="54">
        <v>3.06</v>
      </c>
      <c r="G410" s="55">
        <f t="shared" si="13"/>
        <v>2.568</v>
      </c>
      <c r="H410" s="28" t="s">
        <v>497</v>
      </c>
    </row>
    <row r="411" ht="45" customHeight="1" spans="1:8">
      <c r="A411" s="6">
        <v>410</v>
      </c>
      <c r="B411" s="43" t="s">
        <v>142</v>
      </c>
      <c r="C411" s="6" t="s">
        <v>819</v>
      </c>
      <c r="D411" s="6" t="s">
        <v>820</v>
      </c>
      <c r="E411" s="6">
        <v>0.35</v>
      </c>
      <c r="F411" s="54">
        <v>3.12</v>
      </c>
      <c r="G411" s="55">
        <f t="shared" si="13"/>
        <v>2.566</v>
      </c>
      <c r="H411" s="28" t="s">
        <v>497</v>
      </c>
    </row>
    <row r="412" ht="45" customHeight="1" spans="1:8">
      <c r="A412" s="6">
        <v>411</v>
      </c>
      <c r="B412" s="43" t="s">
        <v>142</v>
      </c>
      <c r="C412" s="6" t="s">
        <v>821</v>
      </c>
      <c r="D412" s="6" t="s">
        <v>822</v>
      </c>
      <c r="E412" s="54">
        <v>1</v>
      </c>
      <c r="F412" s="54">
        <v>2.95</v>
      </c>
      <c r="G412" s="55">
        <f t="shared" si="13"/>
        <v>2.56</v>
      </c>
      <c r="H412" s="28" t="s">
        <v>497</v>
      </c>
    </row>
    <row r="413" ht="45" customHeight="1" spans="1:8">
      <c r="A413" s="6">
        <v>412</v>
      </c>
      <c r="B413" s="43" t="s">
        <v>142</v>
      </c>
      <c r="C413" s="6" t="s">
        <v>823</v>
      </c>
      <c r="D413" s="6" t="s">
        <v>824</v>
      </c>
      <c r="E413" s="6">
        <v>0.8</v>
      </c>
      <c r="F413" s="54">
        <v>2.98</v>
      </c>
      <c r="G413" s="55">
        <f t="shared" si="13"/>
        <v>2.544</v>
      </c>
      <c r="H413" s="28" t="s">
        <v>497</v>
      </c>
    </row>
    <row r="414" ht="45" customHeight="1" spans="1:8">
      <c r="A414" s="6">
        <v>413</v>
      </c>
      <c r="B414" s="43" t="s">
        <v>142</v>
      </c>
      <c r="C414" s="6" t="s">
        <v>825</v>
      </c>
      <c r="D414" s="6" t="s">
        <v>826</v>
      </c>
      <c r="E414" s="54">
        <v>0.9</v>
      </c>
      <c r="F414" s="54">
        <v>2.95</v>
      </c>
      <c r="G414" s="55">
        <f t="shared" si="13"/>
        <v>2.54</v>
      </c>
      <c r="H414" s="28" t="s">
        <v>497</v>
      </c>
    </row>
    <row r="415" ht="45" customHeight="1" spans="1:8">
      <c r="A415" s="6">
        <v>414</v>
      </c>
      <c r="B415" s="43" t="s">
        <v>142</v>
      </c>
      <c r="C415" s="6" t="s">
        <v>827</v>
      </c>
      <c r="D415" s="6" t="s">
        <v>828</v>
      </c>
      <c r="E415" s="6">
        <v>0.45</v>
      </c>
      <c r="F415" s="54">
        <v>3.06</v>
      </c>
      <c r="G415" s="55">
        <f t="shared" si="13"/>
        <v>2.538</v>
      </c>
      <c r="H415" s="28" t="s">
        <v>497</v>
      </c>
    </row>
    <row r="416" ht="45" customHeight="1" spans="1:8">
      <c r="A416" s="6">
        <v>415</v>
      </c>
      <c r="B416" s="43" t="s">
        <v>142</v>
      </c>
      <c r="C416" s="6" t="s">
        <v>829</v>
      </c>
      <c r="D416" s="6" t="s">
        <v>830</v>
      </c>
      <c r="E416" s="6">
        <v>0.65</v>
      </c>
      <c r="F416" s="54">
        <v>3.01</v>
      </c>
      <c r="G416" s="55">
        <f t="shared" si="13"/>
        <v>2.538</v>
      </c>
      <c r="H416" s="28" t="s">
        <v>497</v>
      </c>
    </row>
    <row r="417" ht="45" customHeight="1" spans="1:8">
      <c r="A417" s="6">
        <v>416</v>
      </c>
      <c r="B417" s="43" t="s">
        <v>142</v>
      </c>
      <c r="C417" s="6" t="s">
        <v>831</v>
      </c>
      <c r="D417" s="6" t="s">
        <v>832</v>
      </c>
      <c r="E417" s="6">
        <v>0.5</v>
      </c>
      <c r="F417" s="54">
        <v>3.02</v>
      </c>
      <c r="G417" s="55">
        <f t="shared" si="13"/>
        <v>2.516</v>
      </c>
      <c r="H417" s="28" t="s">
        <v>497</v>
      </c>
    </row>
    <row r="418" ht="45" customHeight="1" spans="1:8">
      <c r="A418" s="6">
        <v>417</v>
      </c>
      <c r="B418" s="43" t="s">
        <v>142</v>
      </c>
      <c r="C418" s="6" t="s">
        <v>833</v>
      </c>
      <c r="D418" s="6" t="s">
        <v>834</v>
      </c>
      <c r="E418" s="6">
        <v>0.35</v>
      </c>
      <c r="F418" s="54">
        <v>3.01</v>
      </c>
      <c r="G418" s="55">
        <f t="shared" si="13"/>
        <v>2.478</v>
      </c>
      <c r="H418" s="28" t="s">
        <v>497</v>
      </c>
    </row>
    <row r="419" ht="45" customHeight="1" spans="1:8">
      <c r="A419" s="6">
        <v>418</v>
      </c>
      <c r="B419" s="43" t="s">
        <v>142</v>
      </c>
      <c r="C419" s="6" t="s">
        <v>835</v>
      </c>
      <c r="D419" s="6" t="s">
        <v>836</v>
      </c>
      <c r="E419" s="6">
        <v>0.4</v>
      </c>
      <c r="F419" s="54">
        <v>2.99</v>
      </c>
      <c r="G419" s="55">
        <f t="shared" si="13"/>
        <v>2.472</v>
      </c>
      <c r="H419" s="28" t="s">
        <v>497</v>
      </c>
    </row>
    <row r="420" ht="45" customHeight="1" spans="1:8">
      <c r="A420" s="6">
        <v>419</v>
      </c>
      <c r="B420" s="43" t="s">
        <v>142</v>
      </c>
      <c r="C420" s="44" t="s">
        <v>837</v>
      </c>
      <c r="D420" s="78" t="s">
        <v>838</v>
      </c>
      <c r="E420" s="6">
        <v>0.55</v>
      </c>
      <c r="F420" s="54">
        <v>2.95</v>
      </c>
      <c r="G420" s="55">
        <f t="shared" si="13"/>
        <v>2.47</v>
      </c>
      <c r="H420" s="28" t="s">
        <v>497</v>
      </c>
    </row>
    <row r="421" ht="45" customHeight="1" spans="1:8">
      <c r="A421" s="6">
        <v>420</v>
      </c>
      <c r="B421" s="43" t="s">
        <v>142</v>
      </c>
      <c r="C421" s="6" t="s">
        <v>839</v>
      </c>
      <c r="D421" s="6" t="s">
        <v>840</v>
      </c>
      <c r="E421" s="6">
        <v>0.3</v>
      </c>
      <c r="F421" s="54">
        <v>3.01</v>
      </c>
      <c r="G421" s="55">
        <f t="shared" si="13"/>
        <v>2.468</v>
      </c>
      <c r="H421" s="28" t="s">
        <v>497</v>
      </c>
    </row>
    <row r="422" ht="45" customHeight="1" spans="1:9">
      <c r="A422" s="6">
        <v>421</v>
      </c>
      <c r="B422" s="56" t="s">
        <v>142</v>
      </c>
      <c r="C422" s="56" t="s">
        <v>841</v>
      </c>
      <c r="D422" s="56" t="s">
        <v>842</v>
      </c>
      <c r="E422" s="57">
        <v>0.35</v>
      </c>
      <c r="F422" s="59">
        <v>2.99</v>
      </c>
      <c r="G422" s="60">
        <f t="shared" si="13"/>
        <v>2.462</v>
      </c>
      <c r="H422" s="28" t="s">
        <v>497</v>
      </c>
      <c r="I422" s="64" t="s">
        <v>843</v>
      </c>
    </row>
    <row r="423" ht="45" customHeight="1" spans="1:8">
      <c r="A423" s="6">
        <v>422</v>
      </c>
      <c r="B423" s="43" t="s">
        <v>142</v>
      </c>
      <c r="C423" s="6" t="s">
        <v>844</v>
      </c>
      <c r="D423" s="6" t="s">
        <v>845</v>
      </c>
      <c r="E423" s="6">
        <v>0.4</v>
      </c>
      <c r="F423" s="54">
        <v>2.97</v>
      </c>
      <c r="G423" s="55">
        <f t="shared" si="13"/>
        <v>2.456</v>
      </c>
      <c r="H423" s="28" t="s">
        <v>497</v>
      </c>
    </row>
    <row r="424" ht="45" customHeight="1" spans="1:8">
      <c r="A424" s="6">
        <v>423</v>
      </c>
      <c r="B424" s="43" t="s">
        <v>142</v>
      </c>
      <c r="C424" s="6" t="s">
        <v>846</v>
      </c>
      <c r="D424" s="6" t="s">
        <v>847</v>
      </c>
      <c r="E424" s="6">
        <v>0.35</v>
      </c>
      <c r="F424" s="54">
        <v>2.97</v>
      </c>
      <c r="G424" s="55">
        <f t="shared" si="13"/>
        <v>2.446</v>
      </c>
      <c r="H424" s="28" t="s">
        <v>497</v>
      </c>
    </row>
    <row r="425" ht="45" customHeight="1" spans="1:8">
      <c r="A425" s="6">
        <v>424</v>
      </c>
      <c r="B425" s="43" t="s">
        <v>142</v>
      </c>
      <c r="C425" s="6" t="s">
        <v>848</v>
      </c>
      <c r="D425" s="49" t="s">
        <v>849</v>
      </c>
      <c r="E425" s="54">
        <v>0.35</v>
      </c>
      <c r="F425" s="54">
        <v>2.96</v>
      </c>
      <c r="G425" s="55">
        <f t="shared" si="13"/>
        <v>2.438</v>
      </c>
      <c r="H425" s="28" t="s">
        <v>497</v>
      </c>
    </row>
    <row r="426" ht="45" customHeight="1" spans="1:8">
      <c r="A426" s="6">
        <v>425</v>
      </c>
      <c r="B426" s="43" t="s">
        <v>142</v>
      </c>
      <c r="C426" s="6" t="s">
        <v>850</v>
      </c>
      <c r="D426" s="49" t="s">
        <v>851</v>
      </c>
      <c r="E426" s="54">
        <v>0.35</v>
      </c>
      <c r="F426" s="54">
        <v>2.96</v>
      </c>
      <c r="G426" s="55">
        <f t="shared" si="13"/>
        <v>2.438</v>
      </c>
      <c r="H426" s="28" t="s">
        <v>497</v>
      </c>
    </row>
    <row r="427" ht="45" customHeight="1" spans="1:8">
      <c r="A427" s="6">
        <v>426</v>
      </c>
      <c r="B427" s="43" t="s">
        <v>142</v>
      </c>
      <c r="C427" s="6" t="s">
        <v>852</v>
      </c>
      <c r="D427" s="6" t="s">
        <v>853</v>
      </c>
      <c r="E427" s="54">
        <v>0.75</v>
      </c>
      <c r="F427" s="54">
        <v>2.86</v>
      </c>
      <c r="G427" s="55">
        <f t="shared" si="13"/>
        <v>2.438</v>
      </c>
      <c r="H427" s="28" t="s">
        <v>497</v>
      </c>
    </row>
    <row r="428" ht="45" customHeight="1" spans="1:8">
      <c r="A428" s="6">
        <v>427</v>
      </c>
      <c r="B428" s="43" t="s">
        <v>142</v>
      </c>
      <c r="C428" s="6" t="s">
        <v>854</v>
      </c>
      <c r="D428" s="6" t="s">
        <v>553</v>
      </c>
      <c r="E428" s="54">
        <v>0.3</v>
      </c>
      <c r="F428" s="54">
        <v>2.97</v>
      </c>
      <c r="G428" s="55">
        <f t="shared" si="13"/>
        <v>2.436</v>
      </c>
      <c r="H428" s="28" t="s">
        <v>497</v>
      </c>
    </row>
    <row r="429" ht="45" customHeight="1" spans="1:8">
      <c r="A429" s="6">
        <v>428</v>
      </c>
      <c r="B429" s="43" t="s">
        <v>142</v>
      </c>
      <c r="C429" s="6" t="s">
        <v>855</v>
      </c>
      <c r="D429" s="6" t="s">
        <v>856</v>
      </c>
      <c r="E429" s="6">
        <v>0.4</v>
      </c>
      <c r="F429" s="54">
        <v>2.94</v>
      </c>
      <c r="G429" s="55">
        <f t="shared" si="13"/>
        <v>2.432</v>
      </c>
      <c r="H429" s="28" t="s">
        <v>497</v>
      </c>
    </row>
    <row r="430" ht="45" customHeight="1" spans="1:8">
      <c r="A430" s="6">
        <v>429</v>
      </c>
      <c r="B430" s="43" t="s">
        <v>142</v>
      </c>
      <c r="C430" s="44" t="s">
        <v>857</v>
      </c>
      <c r="D430" s="78" t="s">
        <v>858</v>
      </c>
      <c r="E430" s="6">
        <v>0.75</v>
      </c>
      <c r="F430" s="54">
        <v>2.85</v>
      </c>
      <c r="G430" s="55">
        <f t="shared" si="13"/>
        <v>2.43</v>
      </c>
      <c r="H430" s="28" t="s">
        <v>497</v>
      </c>
    </row>
    <row r="431" ht="45" customHeight="1" spans="1:8">
      <c r="A431" s="6">
        <v>430</v>
      </c>
      <c r="B431" s="43" t="s">
        <v>142</v>
      </c>
      <c r="C431" s="6" t="s">
        <v>859</v>
      </c>
      <c r="D431" s="49" t="s">
        <v>860</v>
      </c>
      <c r="E431" s="54">
        <v>0.45</v>
      </c>
      <c r="F431" s="54">
        <v>2.92</v>
      </c>
      <c r="G431" s="55">
        <f t="shared" si="13"/>
        <v>2.426</v>
      </c>
      <c r="H431" s="28" t="s">
        <v>497</v>
      </c>
    </row>
    <row r="432" ht="45" customHeight="1" spans="1:8">
      <c r="A432" s="6">
        <v>431</v>
      </c>
      <c r="B432" s="43" t="s">
        <v>142</v>
      </c>
      <c r="C432" s="44" t="s">
        <v>861</v>
      </c>
      <c r="D432" s="49" t="s">
        <v>862</v>
      </c>
      <c r="E432" s="6">
        <v>0.45</v>
      </c>
      <c r="F432" s="54">
        <v>2.92</v>
      </c>
      <c r="G432" s="55">
        <f t="shared" si="13"/>
        <v>2.426</v>
      </c>
      <c r="H432" s="28" t="s">
        <v>497</v>
      </c>
    </row>
    <row r="433" ht="45" customHeight="1" spans="1:8">
      <c r="A433" s="6">
        <v>432</v>
      </c>
      <c r="B433" s="43" t="s">
        <v>142</v>
      </c>
      <c r="C433" s="6" t="s">
        <v>863</v>
      </c>
      <c r="D433" s="49" t="s">
        <v>864</v>
      </c>
      <c r="E433" s="54">
        <v>0.65</v>
      </c>
      <c r="F433" s="54">
        <v>2.85</v>
      </c>
      <c r="G433" s="55">
        <f t="shared" si="13"/>
        <v>2.41</v>
      </c>
      <c r="H433" s="115" t="s">
        <v>497</v>
      </c>
    </row>
    <row r="434" ht="45" customHeight="1" spans="1:8">
      <c r="A434" s="6">
        <v>433</v>
      </c>
      <c r="B434" s="43" t="s">
        <v>142</v>
      </c>
      <c r="C434" s="116" t="s">
        <v>865</v>
      </c>
      <c r="D434" s="116" t="s">
        <v>866</v>
      </c>
      <c r="E434" s="116">
        <v>0.35</v>
      </c>
      <c r="F434" s="117">
        <v>2.92</v>
      </c>
      <c r="G434" s="118">
        <f t="shared" si="13"/>
        <v>2.406</v>
      </c>
      <c r="H434" s="119" t="s">
        <v>497</v>
      </c>
    </row>
    <row r="435" ht="45" customHeight="1" spans="1:8">
      <c r="A435" s="6">
        <v>434</v>
      </c>
      <c r="B435" s="43" t="s">
        <v>142</v>
      </c>
      <c r="C435" s="120" t="s">
        <v>867</v>
      </c>
      <c r="D435" s="120" t="s">
        <v>868</v>
      </c>
      <c r="E435" s="120">
        <v>0.4</v>
      </c>
      <c r="F435" s="121">
        <v>2.9</v>
      </c>
      <c r="G435" s="122">
        <f t="shared" si="13"/>
        <v>2.4</v>
      </c>
      <c r="H435" s="28" t="s">
        <v>497</v>
      </c>
    </row>
    <row r="436" ht="45" customHeight="1" spans="1:8">
      <c r="A436" s="6">
        <v>435</v>
      </c>
      <c r="B436" s="43" t="s">
        <v>142</v>
      </c>
      <c r="C436" s="6" t="s">
        <v>869</v>
      </c>
      <c r="D436" s="6" t="s">
        <v>184</v>
      </c>
      <c r="E436" s="54">
        <v>0.35</v>
      </c>
      <c r="F436" s="54">
        <v>2.9</v>
      </c>
      <c r="G436" s="55">
        <f>SUM(E$407:E$457*0.2,F$407:F$457*0.8)</f>
        <v>2.39</v>
      </c>
      <c r="H436" s="28" t="s">
        <v>497</v>
      </c>
    </row>
    <row r="437" ht="45" customHeight="1" spans="1:8">
      <c r="A437" s="6">
        <v>436</v>
      </c>
      <c r="B437" s="43" t="s">
        <v>142</v>
      </c>
      <c r="C437" s="6" t="s">
        <v>870</v>
      </c>
      <c r="D437" s="6" t="s">
        <v>871</v>
      </c>
      <c r="E437" s="54">
        <v>0.55</v>
      </c>
      <c r="F437" s="54">
        <v>2.84</v>
      </c>
      <c r="G437" s="55">
        <f t="shared" ref="G437:G441" si="14">SUM(E437*0.2,F437*0.8)</f>
        <v>2.382</v>
      </c>
      <c r="H437" s="28" t="s">
        <v>497</v>
      </c>
    </row>
    <row r="438" ht="45" customHeight="1" spans="1:8">
      <c r="A438" s="6">
        <v>437</v>
      </c>
      <c r="B438" s="43" t="s">
        <v>142</v>
      </c>
      <c r="C438" s="6" t="s">
        <v>872</v>
      </c>
      <c r="D438" s="6" t="s">
        <v>873</v>
      </c>
      <c r="E438" s="54">
        <v>0.6</v>
      </c>
      <c r="F438" s="54">
        <v>2.82</v>
      </c>
      <c r="G438" s="55">
        <f t="shared" si="14"/>
        <v>2.376</v>
      </c>
      <c r="H438" s="28" t="s">
        <v>497</v>
      </c>
    </row>
    <row r="439" ht="45" customHeight="1" spans="1:8">
      <c r="A439" s="6">
        <v>438</v>
      </c>
      <c r="B439" s="43" t="s">
        <v>142</v>
      </c>
      <c r="C439" s="6" t="s">
        <v>874</v>
      </c>
      <c r="D439" s="6" t="s">
        <v>875</v>
      </c>
      <c r="E439" s="6">
        <v>0.45</v>
      </c>
      <c r="F439" s="54">
        <v>2.84</v>
      </c>
      <c r="G439" s="55">
        <f t="shared" si="14"/>
        <v>2.362</v>
      </c>
      <c r="H439" s="28" t="s">
        <v>497</v>
      </c>
    </row>
    <row r="440" ht="45" customHeight="1" spans="1:8">
      <c r="A440" s="6">
        <v>439</v>
      </c>
      <c r="B440" s="43" t="s">
        <v>142</v>
      </c>
      <c r="C440" s="6" t="s">
        <v>876</v>
      </c>
      <c r="D440" s="6" t="s">
        <v>877</v>
      </c>
      <c r="E440" s="6">
        <v>0.35</v>
      </c>
      <c r="F440" s="54">
        <v>2.86</v>
      </c>
      <c r="G440" s="55">
        <f t="shared" si="14"/>
        <v>2.358</v>
      </c>
      <c r="H440" s="28" t="s">
        <v>497</v>
      </c>
    </row>
    <row r="441" ht="45" customHeight="1" spans="1:8">
      <c r="A441" s="6">
        <v>440</v>
      </c>
      <c r="B441" s="43" t="s">
        <v>142</v>
      </c>
      <c r="C441" s="50" t="s">
        <v>878</v>
      </c>
      <c r="D441" s="50" t="s">
        <v>367</v>
      </c>
      <c r="E441" s="50">
        <v>0.3</v>
      </c>
      <c r="F441" s="101">
        <v>2.87</v>
      </c>
      <c r="G441" s="55">
        <f t="shared" si="14"/>
        <v>2.356</v>
      </c>
      <c r="H441" s="28" t="s">
        <v>497</v>
      </c>
    </row>
    <row r="442" ht="45" customHeight="1" spans="1:8">
      <c r="A442" s="6">
        <v>441</v>
      </c>
      <c r="B442" s="43" t="s">
        <v>142</v>
      </c>
      <c r="C442" s="6" t="s">
        <v>879</v>
      </c>
      <c r="D442" s="6" t="s">
        <v>880</v>
      </c>
      <c r="E442" s="54">
        <v>0.15</v>
      </c>
      <c r="F442" s="54">
        <v>2.86</v>
      </c>
      <c r="G442" s="55">
        <v>2.35</v>
      </c>
      <c r="H442" s="28" t="s">
        <v>497</v>
      </c>
    </row>
    <row r="443" ht="45" customHeight="1" spans="1:8">
      <c r="A443" s="6">
        <v>442</v>
      </c>
      <c r="B443" s="43" t="s">
        <v>142</v>
      </c>
      <c r="C443" s="50" t="s">
        <v>881</v>
      </c>
      <c r="D443" s="50" t="s">
        <v>882</v>
      </c>
      <c r="E443" s="50">
        <v>0.35</v>
      </c>
      <c r="F443" s="101">
        <v>2.85</v>
      </c>
      <c r="G443" s="55">
        <f t="shared" ref="G443:G446" si="15">SUM(E443*0.2,F443*0.8)</f>
        <v>2.35</v>
      </c>
      <c r="H443" s="28" t="s">
        <v>497</v>
      </c>
    </row>
    <row r="444" ht="45" customHeight="1" spans="1:8">
      <c r="A444" s="6">
        <v>443</v>
      </c>
      <c r="B444" s="43" t="s">
        <v>142</v>
      </c>
      <c r="C444" s="44" t="s">
        <v>883</v>
      </c>
      <c r="D444" s="49" t="s">
        <v>884</v>
      </c>
      <c r="E444" s="6">
        <v>0.35</v>
      </c>
      <c r="F444" s="54">
        <v>2.85</v>
      </c>
      <c r="G444" s="55">
        <f t="shared" si="15"/>
        <v>2.35</v>
      </c>
      <c r="H444" s="28" t="s">
        <v>497</v>
      </c>
    </row>
    <row r="445" ht="45" customHeight="1" spans="1:8">
      <c r="A445" s="6">
        <v>444</v>
      </c>
      <c r="B445" s="43" t="s">
        <v>142</v>
      </c>
      <c r="C445" s="6" t="s">
        <v>885</v>
      </c>
      <c r="D445" s="6" t="s">
        <v>886</v>
      </c>
      <c r="E445" s="6">
        <v>0.35</v>
      </c>
      <c r="F445" s="54">
        <v>2.85</v>
      </c>
      <c r="G445" s="55">
        <v>2.35</v>
      </c>
      <c r="H445" s="28" t="s">
        <v>497</v>
      </c>
    </row>
    <row r="446" ht="45" customHeight="1" spans="1:8">
      <c r="A446" s="6">
        <v>445</v>
      </c>
      <c r="B446" s="43" t="s">
        <v>142</v>
      </c>
      <c r="C446" s="123" t="s">
        <v>887</v>
      </c>
      <c r="D446" s="124" t="s">
        <v>888</v>
      </c>
      <c r="E446" s="57">
        <v>0.45</v>
      </c>
      <c r="F446" s="59">
        <v>2.82</v>
      </c>
      <c r="G446" s="60">
        <f t="shared" si="15"/>
        <v>2.346</v>
      </c>
      <c r="H446" s="50" t="s">
        <v>497</v>
      </c>
    </row>
    <row r="447" ht="45" customHeight="1" spans="1:8">
      <c r="A447" s="6">
        <v>446</v>
      </c>
      <c r="B447" s="125" t="s">
        <v>142</v>
      </c>
      <c r="C447" s="6" t="s">
        <v>889</v>
      </c>
      <c r="D447" s="6" t="s">
        <v>553</v>
      </c>
      <c r="E447" s="6">
        <v>0.3</v>
      </c>
      <c r="F447" s="54">
        <v>2.85</v>
      </c>
      <c r="G447" s="55">
        <v>2.34</v>
      </c>
      <c r="H447" s="28" t="s">
        <v>497</v>
      </c>
    </row>
    <row r="448" ht="45" customHeight="1" spans="1:8">
      <c r="A448" s="6">
        <v>447</v>
      </c>
      <c r="B448" s="43" t="s">
        <v>142</v>
      </c>
      <c r="C448" s="57" t="s">
        <v>890</v>
      </c>
      <c r="D448" s="57" t="s">
        <v>891</v>
      </c>
      <c r="E448" s="57">
        <v>0.45</v>
      </c>
      <c r="F448" s="59">
        <v>2.8</v>
      </c>
      <c r="G448" s="60">
        <v>2.33</v>
      </c>
      <c r="H448" s="28" t="s">
        <v>497</v>
      </c>
    </row>
    <row r="449" ht="45" customHeight="1" spans="1:8">
      <c r="A449" s="6">
        <v>448</v>
      </c>
      <c r="B449" s="43" t="s">
        <v>142</v>
      </c>
      <c r="C449" s="57" t="s">
        <v>892</v>
      </c>
      <c r="D449" s="124" t="s">
        <v>893</v>
      </c>
      <c r="E449" s="59">
        <v>0.45</v>
      </c>
      <c r="F449" s="59">
        <v>2.86</v>
      </c>
      <c r="G449" s="60">
        <v>2.32</v>
      </c>
      <c r="H449" s="28" t="s">
        <v>497</v>
      </c>
    </row>
    <row r="450" ht="45" customHeight="1" spans="1:8">
      <c r="A450" s="6">
        <v>449</v>
      </c>
      <c r="B450" s="43" t="s">
        <v>142</v>
      </c>
      <c r="C450" s="123" t="s">
        <v>894</v>
      </c>
      <c r="D450" s="126" t="s">
        <v>895</v>
      </c>
      <c r="E450" s="57">
        <v>0.4</v>
      </c>
      <c r="F450" s="59">
        <v>2.8</v>
      </c>
      <c r="G450" s="60">
        <f>SUM(E450*0.2,F450*0.8)</f>
        <v>2.32</v>
      </c>
      <c r="H450" s="24" t="s">
        <v>497</v>
      </c>
    </row>
    <row r="451" ht="45" customHeight="1" spans="1:8">
      <c r="A451" s="6">
        <v>450</v>
      </c>
      <c r="B451" s="6" t="s">
        <v>175</v>
      </c>
      <c r="C451" s="6" t="s">
        <v>896</v>
      </c>
      <c r="D451" s="6" t="s">
        <v>897</v>
      </c>
      <c r="E451" s="6">
        <v>0.6</v>
      </c>
      <c r="F451" s="54">
        <v>3.07</v>
      </c>
      <c r="G451" s="55">
        <f t="shared" ref="G449:G457" si="16">SUM(E451*0.2,F451*0.8)</f>
        <v>2.576</v>
      </c>
      <c r="H451" s="50" t="s">
        <v>497</v>
      </c>
    </row>
    <row r="452" ht="45" customHeight="1" spans="1:8">
      <c r="A452" s="6">
        <v>451</v>
      </c>
      <c r="B452" s="6" t="s">
        <v>175</v>
      </c>
      <c r="C452" s="6" t="s">
        <v>898</v>
      </c>
      <c r="D452" s="49" t="s">
        <v>899</v>
      </c>
      <c r="E452" s="6" t="s">
        <v>900</v>
      </c>
      <c r="F452" s="54">
        <v>3.04</v>
      </c>
      <c r="G452" s="55">
        <f t="shared" si="16"/>
        <v>2.522</v>
      </c>
      <c r="H452" s="28" t="s">
        <v>497</v>
      </c>
    </row>
    <row r="453" ht="45" customHeight="1" spans="1:8">
      <c r="A453" s="6">
        <v>452</v>
      </c>
      <c r="B453" s="6" t="s">
        <v>175</v>
      </c>
      <c r="C453" s="6" t="s">
        <v>901</v>
      </c>
      <c r="D453" s="49" t="s">
        <v>902</v>
      </c>
      <c r="E453" s="6">
        <v>0.45</v>
      </c>
      <c r="F453" s="54">
        <v>3.04</v>
      </c>
      <c r="G453" s="55">
        <f t="shared" si="16"/>
        <v>2.522</v>
      </c>
      <c r="H453" s="28" t="s">
        <v>497</v>
      </c>
    </row>
    <row r="454" ht="45" customHeight="1" spans="1:8">
      <c r="A454" s="6">
        <v>453</v>
      </c>
      <c r="B454" s="6" t="s">
        <v>175</v>
      </c>
      <c r="C454" s="6" t="s">
        <v>903</v>
      </c>
      <c r="D454" s="6" t="s">
        <v>904</v>
      </c>
      <c r="E454" s="6">
        <v>0.4</v>
      </c>
      <c r="F454" s="54">
        <v>3.02</v>
      </c>
      <c r="G454" s="55">
        <f t="shared" si="16"/>
        <v>2.496</v>
      </c>
      <c r="H454" s="28" t="s">
        <v>497</v>
      </c>
    </row>
    <row r="455" ht="45" customHeight="1" spans="1:8">
      <c r="A455" s="6">
        <v>454</v>
      </c>
      <c r="B455" s="6" t="s">
        <v>175</v>
      </c>
      <c r="C455" s="6" t="s">
        <v>905</v>
      </c>
      <c r="D455" s="49" t="s">
        <v>906</v>
      </c>
      <c r="E455" s="6">
        <v>0.6</v>
      </c>
      <c r="F455" s="54">
        <v>2.97</v>
      </c>
      <c r="G455" s="55">
        <f t="shared" si="16"/>
        <v>2.496</v>
      </c>
      <c r="H455" s="28" t="s">
        <v>497</v>
      </c>
    </row>
    <row r="456" ht="45" customHeight="1" spans="1:8">
      <c r="A456" s="6">
        <v>455</v>
      </c>
      <c r="B456" s="6" t="s">
        <v>175</v>
      </c>
      <c r="C456" s="6" t="s">
        <v>907</v>
      </c>
      <c r="D456" s="6" t="s">
        <v>908</v>
      </c>
      <c r="E456" s="6">
        <v>0.4</v>
      </c>
      <c r="F456" s="54">
        <v>3</v>
      </c>
      <c r="G456" s="55">
        <f t="shared" si="16"/>
        <v>2.48</v>
      </c>
      <c r="H456" s="28" t="s">
        <v>497</v>
      </c>
    </row>
    <row r="457" ht="45" customHeight="1" spans="1:8">
      <c r="A457" s="6">
        <v>456</v>
      </c>
      <c r="B457" s="6" t="s">
        <v>175</v>
      </c>
      <c r="C457" s="6" t="s">
        <v>909</v>
      </c>
      <c r="D457" s="6" t="s">
        <v>910</v>
      </c>
      <c r="E457" s="6">
        <v>0.35</v>
      </c>
      <c r="F457" s="54">
        <v>2.83</v>
      </c>
      <c r="G457" s="55">
        <f t="shared" si="16"/>
        <v>2.334</v>
      </c>
      <c r="H457" s="28" t="s">
        <v>497</v>
      </c>
    </row>
  </sheetData>
  <sortState ref="A2:I400">
    <sortCondition ref="H2:H400" descending="1"/>
    <sortCondition ref="B2:B400"/>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奖学金名单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庞南</dc:creator>
  <cp:lastModifiedBy>Ms_齐</cp:lastModifiedBy>
  <dcterms:created xsi:type="dcterms:W3CDTF">2021-09-15T07:25:00Z</dcterms:created>
  <dcterms:modified xsi:type="dcterms:W3CDTF">2023-11-15T07:48:10Z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17F09D5D62744680BFA9610848E1F001</vt:lpwstr>
  </property>
  <property fmtid="{D5CDD505-2E9C-101B-9397-08002B2CF9AE}" pid="3" name="KSOProductBuildVer">
    <vt:lpwstr>2052-12.1.0.15712</vt:lpwstr>
  </property>
</Properties>
</file>