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13694\Documents\"/>
    </mc:Choice>
  </mc:AlternateContent>
  <xr:revisionPtr revIDLastSave="0" documentId="13_ncr:1_{49E63AF6-8873-4E5F-A818-7DE3E3B754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Sheet1!$A$1:$K$21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H5" i="2"/>
  <c r="H7" i="2"/>
  <c r="H14" i="2"/>
  <c r="H11" i="2"/>
  <c r="H8" i="2"/>
  <c r="H3" i="2"/>
  <c r="H9" i="2"/>
  <c r="H4" i="2"/>
  <c r="H7" i="1"/>
  <c r="H4" i="1"/>
  <c r="H9" i="1"/>
  <c r="H14" i="1" l="1"/>
  <c r="H15" i="1"/>
  <c r="H13" i="1"/>
  <c r="H11" i="1"/>
  <c r="H3" i="1"/>
  <c r="H16" i="1"/>
  <c r="H18" i="1"/>
</calcChain>
</file>

<file path=xl/sharedStrings.xml><?xml version="1.0" encoding="utf-8"?>
<sst xmlns="http://schemas.openxmlformats.org/spreadsheetml/2006/main" count="215" uniqueCount="89">
  <si>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</si>
  <si>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</si>
  <si>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</si>
  <si>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</si>
  <si>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</si>
  <si>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</si>
  <si>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</si>
  <si>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</si>
  <si>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</si>
  <si>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</si>
  <si>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</si>
  <si>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</si>
  <si>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</si>
  <si>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</si>
  <si>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尚梦雪</t>
    <phoneticPr fontId="11" type="noConversion"/>
  </si>
  <si>
    <t>朱婷婷</t>
  </si>
  <si>
    <t>104030035102500</t>
    <phoneticPr fontId="11" type="noConversion"/>
  </si>
  <si>
    <t>106510035102054</t>
  </si>
  <si>
    <t>刘慧</t>
    <phoneticPr fontId="11" type="noConversion"/>
  </si>
  <si>
    <t>吴益</t>
  </si>
  <si>
    <t>106110523031354</t>
  </si>
  <si>
    <t>何汶芝</t>
  </si>
  <si>
    <t>105110126419617</t>
  </si>
  <si>
    <t>104910330316411</t>
  </si>
  <si>
    <t>郭迅菲</t>
  </si>
  <si>
    <t>苏玉梅</t>
  </si>
  <si>
    <t>106510035102404</t>
  </si>
  <si>
    <t>法律（法学）</t>
    <phoneticPr fontId="11" type="noConversion"/>
  </si>
  <si>
    <t>035102</t>
    <phoneticPr fontId="11" type="noConversion"/>
  </si>
  <si>
    <t>106520301070587</t>
  </si>
  <si>
    <t>张可馨</t>
  </si>
  <si>
    <t>陈超</t>
  </si>
  <si>
    <t>106520301062302</t>
  </si>
  <si>
    <t>106520351020117</t>
  </si>
  <si>
    <t>陈保汕</t>
  </si>
  <si>
    <t>106520351024057</t>
  </si>
  <si>
    <t>马悦</t>
  </si>
  <si>
    <t>106100030120168</t>
  </si>
  <si>
    <t>何雨菡</t>
  </si>
  <si>
    <t>陆文琴</t>
  </si>
  <si>
    <t>106970530316441</t>
  </si>
  <si>
    <t>106520351024126</t>
  </si>
  <si>
    <t>张霞</t>
  </si>
  <si>
    <t>蔡沐妍</t>
  </si>
  <si>
    <t>106510035102511</t>
  </si>
  <si>
    <t>106100035130429</t>
    <phoneticPr fontId="11" type="noConversion"/>
  </si>
  <si>
    <t>陈诗</t>
  </si>
  <si>
    <t>106130035100195</t>
  </si>
  <si>
    <t>吴秋</t>
  </si>
  <si>
    <t>103190515325356</t>
  </si>
  <si>
    <t>雷银寅</t>
  </si>
  <si>
    <t>106520301050207</t>
  </si>
  <si>
    <t>106520301030287</t>
  </si>
  <si>
    <t>汪鑫</t>
  </si>
  <si>
    <t>105580123603438</t>
  </si>
  <si>
    <t>石沁灵</t>
  </si>
  <si>
    <t>106520301040394</t>
  </si>
  <si>
    <t>郭晓阳</t>
  </si>
  <si>
    <t>吴根泽</t>
  </si>
  <si>
    <t>邵文心</t>
  </si>
  <si>
    <t>103530260011065</t>
  </si>
  <si>
    <t>102540210002343</t>
  </si>
  <si>
    <t>谢妍</t>
  </si>
  <si>
    <t>106520301061351</t>
  </si>
  <si>
    <t>王颖怡</t>
  </si>
  <si>
    <t>103840265100748</t>
  </si>
  <si>
    <t>王秋林</t>
  </si>
  <si>
    <t>106510035102538</t>
    <phoneticPr fontId="11" type="noConversion"/>
  </si>
  <si>
    <t>0</t>
    <phoneticPr fontId="11" type="noConversion"/>
  </si>
  <si>
    <t>106100030120297</t>
  </si>
  <si>
    <t>毛蕾</t>
  </si>
  <si>
    <t>104750030100127</t>
  </si>
  <si>
    <t>王幸</t>
  </si>
  <si>
    <t>105200666608511</t>
  </si>
  <si>
    <t>胡俊</t>
    <phoneticPr fontId="11" type="noConversion"/>
  </si>
  <si>
    <t>106520301040704</t>
  </si>
  <si>
    <t>刘晓柯</t>
    <phoneticPr fontId="11" type="noConversion"/>
  </si>
  <si>
    <t>非全日制</t>
    <phoneticPr fontId="11" type="noConversion"/>
  </si>
  <si>
    <t>全日制</t>
    <phoneticPr fontId="11" type="noConversion"/>
  </si>
  <si>
    <t>四川轻化工大学     法学院2020年调剂考生复试成绩</t>
    <phoneticPr fontId="11" type="noConversion"/>
  </si>
  <si>
    <t>是</t>
    <phoneticPr fontId="11" type="noConversion"/>
  </si>
  <si>
    <t>否</t>
    <phoneticPr fontId="11" type="noConversion"/>
  </si>
  <si>
    <t>已被其他学校录取</t>
    <phoneticPr fontId="11" type="noConversion"/>
  </si>
  <si>
    <t>是</t>
    <phoneticPr fontId="11" type="noConversion"/>
  </si>
  <si>
    <t>否</t>
    <phoneticPr fontId="11" type="noConversion"/>
  </si>
  <si>
    <t>被其他学校录取</t>
    <phoneticPr fontId="11" type="noConversion"/>
  </si>
  <si>
    <t>待定</t>
    <phoneticPr fontId="11" type="noConversion"/>
  </si>
  <si>
    <t>待定</t>
    <phoneticPr fontId="11" type="noConversion"/>
  </si>
  <si>
    <t>放弃复试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</si>
</sst>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_);[Red]\(0.00\)"/>
  </numFmts>
  <fonts count="1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sz val="11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0" fillId="0" borderId="1" xfId="0" applyBorder="1">
      <alignment vertical="center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13" fillId="0" borderId="1" xfId="0" applyFont="1" applyBorder="1">
      <alignment vertical="center"/>
    </xf>
    <xf numFmtId="49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Border="1" applyAlignment="1" applyProtection="1">
      <alignment horizontal="center" vertical="center"/>
      <protection locked="0"/>
    </xf>
    <xf numFmtId="178" fontId="1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>
      <alignment horizontal="center" vertical="center"/>
    </xf>
    <xf numFmtId="0" fontId="15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W21"/>
  <sheetViews>
    <sheetView showZeros="0" tabSelected="1" workbookViewId="0">
      <selection activeCell="J16" sqref="J16"/>
    </sheetView>
  </sheetViews>
  <sheetFormatPr defaultColWidth="8" defaultRowHeight="13.5" x14ac:dyDescent="0.2"/>
  <cols>
    <col min="1" max="1" width="5.375" style="1" customWidth="1"/>
    <col min="2" max="2" width="8" style="19"/>
    <col min="3" max="3" width="20" style="4" customWidth="1"/>
    <col min="4" max="4" width="15.75" style="19" customWidth="1"/>
    <col min="5" max="5" width="9" style="4" customWidth="1"/>
    <col min="6" max="6" width="8.75" style="4" customWidth="1"/>
    <col min="7" max="7" width="8.875" style="4" customWidth="1"/>
    <col min="8" max="8" width="8.125" style="4"/>
    <col min="9" max="9" width="9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pans="1:16351" ht="24.95" customHeight="1" x14ac:dyDescent="0.25">
      <c r="A1" s="31"/>
      <c r="B1" s="32"/>
      <c r="C1" s="45" t="s">
        <v>79</v>
      </c>
      <c r="D1" s="45"/>
      <c r="E1" s="45"/>
      <c r="F1" s="45"/>
      <c r="G1" s="45"/>
      <c r="H1" s="45"/>
      <c r="I1" s="45"/>
      <c r="J1" s="45"/>
      <c r="K1" s="33"/>
    </row>
    <row r="2" spans="1:16351" s="2" customFormat="1" ht="20.100000000000001" customHeight="1" x14ac:dyDescent="0.15">
      <c r="A2" s="34" t="s">
        <v>0</v>
      </c>
      <c r="B2" s="35" t="s">
        <v>1</v>
      </c>
      <c r="C2" s="36" t="s">
        <v>2</v>
      </c>
      <c r="D2" s="35" t="s">
        <v>3</v>
      </c>
      <c r="E2" s="36" t="s">
        <v>4</v>
      </c>
      <c r="F2" s="36" t="s">
        <v>5</v>
      </c>
      <c r="G2" s="36" t="s">
        <v>6</v>
      </c>
      <c r="H2" s="37" t="s">
        <v>7</v>
      </c>
      <c r="I2" s="36" t="s">
        <v>8</v>
      </c>
      <c r="J2" s="36" t="s">
        <v>9</v>
      </c>
      <c r="K2" s="36" t="s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pans="1:16351" s="3" customFormat="1" ht="20.100000000000001" customHeight="1" x14ac:dyDescent="0.15">
      <c r="A3" s="36">
        <v>1</v>
      </c>
      <c r="B3" s="35" t="s">
        <v>28</v>
      </c>
      <c r="C3" s="36" t="s">
        <v>27</v>
      </c>
      <c r="D3" s="35" t="s">
        <v>17</v>
      </c>
      <c r="E3" s="36" t="s">
        <v>18</v>
      </c>
      <c r="F3" s="38">
        <v>342</v>
      </c>
      <c r="G3" s="39">
        <v>85.3</v>
      </c>
      <c r="H3" s="40">
        <f>(F3/5)*0.7+G3*0.3</f>
        <v>73.47</v>
      </c>
      <c r="I3" s="36" t="s">
        <v>78</v>
      </c>
      <c r="J3" s="36" t="s">
        <v>80</v>
      </c>
      <c r="K3" s="36"/>
    </row>
    <row r="4" spans="1:16351" s="3" customFormat="1" ht="20.100000000000001" customHeight="1" x14ac:dyDescent="0.15">
      <c r="A4" s="36">
        <v>2</v>
      </c>
      <c r="B4" s="35" t="s">
        <v>28</v>
      </c>
      <c r="C4" s="36" t="s">
        <v>27</v>
      </c>
      <c r="D4" s="27" t="s">
        <v>54</v>
      </c>
      <c r="E4" s="27" t="s">
        <v>55</v>
      </c>
      <c r="F4" s="38">
        <v>329</v>
      </c>
      <c r="G4" s="39">
        <v>87.9</v>
      </c>
      <c r="H4" s="40">
        <f>(F4/5)*0.7+G4*0.3</f>
        <v>72.429999999999993</v>
      </c>
      <c r="I4" s="36" t="s">
        <v>78</v>
      </c>
      <c r="J4" s="36" t="s">
        <v>80</v>
      </c>
      <c r="K4" s="36"/>
    </row>
    <row r="5" spans="1:16351" s="3" customFormat="1" ht="20.100000000000001" customHeight="1" x14ac:dyDescent="0.15">
      <c r="A5" s="36">
        <v>3</v>
      </c>
      <c r="B5" s="35" t="s">
        <v>28</v>
      </c>
      <c r="C5" s="36" t="s">
        <v>27</v>
      </c>
      <c r="D5" s="27" t="s">
        <v>41</v>
      </c>
      <c r="E5" s="27" t="s">
        <v>42</v>
      </c>
      <c r="F5" s="38">
        <v>334</v>
      </c>
      <c r="G5" s="39">
        <v>85.3</v>
      </c>
      <c r="H5" s="40">
        <v>72.349999999999994</v>
      </c>
      <c r="I5" s="36" t="s">
        <v>78</v>
      </c>
      <c r="J5" s="36" t="s">
        <v>80</v>
      </c>
      <c r="K5" s="36"/>
    </row>
    <row r="6" spans="1:16351" s="3" customFormat="1" ht="20.100000000000001" customHeight="1" x14ac:dyDescent="0.15">
      <c r="A6" s="36">
        <v>4</v>
      </c>
      <c r="B6" s="35" t="s">
        <v>28</v>
      </c>
      <c r="C6" s="36" t="s">
        <v>27</v>
      </c>
      <c r="D6" s="27" t="s">
        <v>73</v>
      </c>
      <c r="E6" s="27" t="s">
        <v>74</v>
      </c>
      <c r="F6" s="41">
        <v>338</v>
      </c>
      <c r="G6" s="39">
        <v>82.6</v>
      </c>
      <c r="H6" s="40">
        <v>72.099999999999994</v>
      </c>
      <c r="I6" s="36" t="s">
        <v>78</v>
      </c>
      <c r="J6" s="36" t="s">
        <v>80</v>
      </c>
      <c r="K6" s="36"/>
    </row>
    <row r="7" spans="1:16351" s="3" customFormat="1" ht="20.100000000000001" customHeight="1" x14ac:dyDescent="0.15">
      <c r="A7" s="36">
        <v>5</v>
      </c>
      <c r="B7" s="35" t="s">
        <v>28</v>
      </c>
      <c r="C7" s="36" t="s">
        <v>27</v>
      </c>
      <c r="D7" s="28" t="s">
        <v>67</v>
      </c>
      <c r="E7" s="27" t="s">
        <v>58</v>
      </c>
      <c r="F7" s="38">
        <v>330</v>
      </c>
      <c r="G7" s="39">
        <v>85.5</v>
      </c>
      <c r="H7" s="40">
        <f>(F7/5)*0.7+G7*0.3</f>
        <v>71.849999999999994</v>
      </c>
      <c r="I7" s="36" t="s">
        <v>78</v>
      </c>
      <c r="J7" s="36" t="s">
        <v>80</v>
      </c>
      <c r="K7" s="36"/>
    </row>
    <row r="8" spans="1:16351" s="3" customFormat="1" ht="20.100000000000001" customHeight="1" x14ac:dyDescent="0.15">
      <c r="A8" s="36">
        <v>6</v>
      </c>
      <c r="B8" s="35" t="s">
        <v>28</v>
      </c>
      <c r="C8" s="36" t="s">
        <v>27</v>
      </c>
      <c r="D8" s="27" t="s">
        <v>65</v>
      </c>
      <c r="E8" s="27" t="s">
        <v>66</v>
      </c>
      <c r="F8" s="38">
        <v>338</v>
      </c>
      <c r="G8" s="39">
        <v>81.349999999999994</v>
      </c>
      <c r="H8" s="40">
        <v>71.73</v>
      </c>
      <c r="I8" s="36" t="s">
        <v>78</v>
      </c>
      <c r="J8" s="36" t="s">
        <v>80</v>
      </c>
      <c r="K8" s="36"/>
    </row>
    <row r="9" spans="1:16351" s="3" customFormat="1" ht="20.100000000000001" customHeight="1" x14ac:dyDescent="0.15">
      <c r="A9" s="36">
        <v>7</v>
      </c>
      <c r="B9" s="35" t="s">
        <v>28</v>
      </c>
      <c r="C9" s="36" t="s">
        <v>27</v>
      </c>
      <c r="D9" s="27" t="s">
        <v>33</v>
      </c>
      <c r="E9" s="27" t="s">
        <v>34</v>
      </c>
      <c r="F9" s="38">
        <v>338</v>
      </c>
      <c r="G9" s="39">
        <v>80.400000000000006</v>
      </c>
      <c r="H9" s="40">
        <f>(F9/5)*0.7+G9*0.3</f>
        <v>71.44</v>
      </c>
      <c r="I9" s="36" t="s">
        <v>78</v>
      </c>
      <c r="J9" s="36" t="s">
        <v>80</v>
      </c>
      <c r="K9" s="36"/>
    </row>
    <row r="10" spans="1:16351" s="3" customFormat="1" ht="20.100000000000001" customHeight="1" x14ac:dyDescent="0.15">
      <c r="A10" s="36">
        <v>8</v>
      </c>
      <c r="B10" s="35" t="s">
        <v>28</v>
      </c>
      <c r="C10" s="36" t="s">
        <v>27</v>
      </c>
      <c r="D10" s="29" t="s">
        <v>35</v>
      </c>
      <c r="E10" s="29" t="s">
        <v>36</v>
      </c>
      <c r="F10" s="38">
        <v>339</v>
      </c>
      <c r="G10" s="42">
        <v>79.55</v>
      </c>
      <c r="H10" s="40">
        <v>71.33</v>
      </c>
      <c r="I10" s="36" t="s">
        <v>78</v>
      </c>
      <c r="J10" s="36" t="s">
        <v>80</v>
      </c>
      <c r="K10" s="36"/>
    </row>
    <row r="11" spans="1:16351" s="3" customFormat="1" ht="20.100000000000001" customHeight="1" x14ac:dyDescent="0.15">
      <c r="A11" s="36">
        <v>9</v>
      </c>
      <c r="B11" s="35" t="s">
        <v>28</v>
      </c>
      <c r="C11" s="36" t="s">
        <v>27</v>
      </c>
      <c r="D11" s="27" t="s">
        <v>20</v>
      </c>
      <c r="E11" s="27" t="s">
        <v>19</v>
      </c>
      <c r="F11" s="38">
        <v>331</v>
      </c>
      <c r="G11" s="39">
        <v>82.2</v>
      </c>
      <c r="H11" s="40">
        <f>(F11/5)*0.7+G11*0.3</f>
        <v>71</v>
      </c>
      <c r="I11" s="36" t="s">
        <v>78</v>
      </c>
      <c r="J11" s="36" t="s">
        <v>80</v>
      </c>
      <c r="K11" s="36"/>
    </row>
    <row r="12" spans="1:16351" s="3" customFormat="1" ht="20.100000000000001" customHeight="1" x14ac:dyDescent="0.15">
      <c r="A12" s="36">
        <v>10</v>
      </c>
      <c r="B12" s="35" t="s">
        <v>28</v>
      </c>
      <c r="C12" s="36" t="s">
        <v>27</v>
      </c>
      <c r="D12" s="29" t="s">
        <v>40</v>
      </c>
      <c r="E12" s="29" t="s">
        <v>39</v>
      </c>
      <c r="F12" s="38">
        <v>331</v>
      </c>
      <c r="G12" s="39">
        <v>79.5</v>
      </c>
      <c r="H12" s="40">
        <v>70.19</v>
      </c>
      <c r="I12" s="36" t="s">
        <v>78</v>
      </c>
      <c r="J12" s="36" t="s">
        <v>86</v>
      </c>
      <c r="K12" s="43"/>
    </row>
    <row r="13" spans="1:16351" s="3" customFormat="1" ht="20.100000000000001" customHeight="1" x14ac:dyDescent="0.15">
      <c r="A13" s="36">
        <v>11</v>
      </c>
      <c r="B13" s="35" t="s">
        <v>28</v>
      </c>
      <c r="C13" s="36" t="s">
        <v>27</v>
      </c>
      <c r="D13" s="27" t="s">
        <v>26</v>
      </c>
      <c r="E13" s="27" t="s">
        <v>25</v>
      </c>
      <c r="F13" s="38">
        <v>331</v>
      </c>
      <c r="G13" s="39">
        <v>78.45</v>
      </c>
      <c r="H13" s="40">
        <f>(F13/5)*0.7+G13*0.3</f>
        <v>69.875</v>
      </c>
      <c r="I13" s="36" t="s">
        <v>78</v>
      </c>
      <c r="J13" s="36" t="s">
        <v>86</v>
      </c>
      <c r="K13" s="43"/>
    </row>
    <row r="14" spans="1:16351" s="3" customFormat="1" ht="20.100000000000001" customHeight="1" x14ac:dyDescent="0.15">
      <c r="A14" s="36">
        <v>12</v>
      </c>
      <c r="B14" s="35" t="s">
        <v>28</v>
      </c>
      <c r="C14" s="36" t="s">
        <v>27</v>
      </c>
      <c r="D14" s="27" t="s">
        <v>47</v>
      </c>
      <c r="E14" s="27" t="s">
        <v>46</v>
      </c>
      <c r="F14" s="38">
        <v>331</v>
      </c>
      <c r="G14" s="39">
        <v>78.3</v>
      </c>
      <c r="H14" s="40">
        <f>(F14/5)*0.7+G14*0.3</f>
        <v>69.83</v>
      </c>
      <c r="I14" s="36" t="s">
        <v>78</v>
      </c>
      <c r="J14" s="36" t="s">
        <v>86</v>
      </c>
      <c r="K14" s="43"/>
    </row>
    <row r="15" spans="1:16351" s="3" customFormat="1" ht="20.100000000000001" customHeight="1" x14ac:dyDescent="0.15">
      <c r="A15" s="36">
        <v>13</v>
      </c>
      <c r="B15" s="35" t="s">
        <v>28</v>
      </c>
      <c r="C15" s="36" t="s">
        <v>27</v>
      </c>
      <c r="D15" s="27" t="s">
        <v>44</v>
      </c>
      <c r="E15" s="27" t="s">
        <v>43</v>
      </c>
      <c r="F15" s="38">
        <v>329</v>
      </c>
      <c r="G15" s="39">
        <v>79.2</v>
      </c>
      <c r="H15" s="40">
        <f>(F15/5)*0.7+G15*0.3</f>
        <v>69.819999999999993</v>
      </c>
      <c r="I15" s="36" t="s">
        <v>78</v>
      </c>
      <c r="J15" s="36" t="s">
        <v>86</v>
      </c>
      <c r="K15" s="43"/>
    </row>
    <row r="16" spans="1:16351" s="3" customFormat="1" ht="20.100000000000001" customHeight="1" x14ac:dyDescent="0.15">
      <c r="A16" s="36">
        <v>14</v>
      </c>
      <c r="B16" s="35" t="s">
        <v>28</v>
      </c>
      <c r="C16" s="36" t="s">
        <v>27</v>
      </c>
      <c r="D16" s="35" t="s">
        <v>16</v>
      </c>
      <c r="E16" s="34" t="s">
        <v>15</v>
      </c>
      <c r="F16" s="34">
        <v>334</v>
      </c>
      <c r="G16" s="39">
        <v>76.150000000000006</v>
      </c>
      <c r="H16" s="40">
        <f>(F16/5)*0.7+G16*0.3</f>
        <v>69.605000000000004</v>
      </c>
      <c r="I16" s="36" t="s">
        <v>78</v>
      </c>
      <c r="J16" s="36" t="s">
        <v>86</v>
      </c>
      <c r="K16" s="43"/>
    </row>
    <row r="17" spans="1:11" s="3" customFormat="1" ht="20.100000000000001" customHeight="1" x14ac:dyDescent="0.15">
      <c r="A17" s="36">
        <v>15</v>
      </c>
      <c r="B17" s="35" t="s">
        <v>28</v>
      </c>
      <c r="C17" s="36" t="s">
        <v>27</v>
      </c>
      <c r="D17" s="27" t="s">
        <v>60</v>
      </c>
      <c r="E17" s="27" t="s">
        <v>59</v>
      </c>
      <c r="F17" s="38">
        <v>339</v>
      </c>
      <c r="G17" s="35" t="s">
        <v>68</v>
      </c>
      <c r="H17" s="40">
        <v>47.76</v>
      </c>
      <c r="I17" s="36" t="s">
        <v>78</v>
      </c>
      <c r="J17" s="36" t="s">
        <v>81</v>
      </c>
      <c r="K17" s="36" t="s">
        <v>88</v>
      </c>
    </row>
    <row r="18" spans="1:11" s="3" customFormat="1" ht="20.100000000000001" customHeight="1" x14ac:dyDescent="0.15">
      <c r="A18" s="36">
        <v>1</v>
      </c>
      <c r="B18" s="35" t="s">
        <v>28</v>
      </c>
      <c r="C18" s="36" t="s">
        <v>27</v>
      </c>
      <c r="D18" s="30" t="s">
        <v>45</v>
      </c>
      <c r="E18" s="36" t="s">
        <v>14</v>
      </c>
      <c r="F18" s="38">
        <v>334</v>
      </c>
      <c r="G18" s="39">
        <v>81.900000000000006</v>
      </c>
      <c r="H18" s="40">
        <f>(F18/5)*0.7+G18*0.3</f>
        <v>71.33</v>
      </c>
      <c r="I18" s="36" t="s">
        <v>77</v>
      </c>
      <c r="J18" s="36" t="s">
        <v>81</v>
      </c>
      <c r="K18" s="36" t="s">
        <v>82</v>
      </c>
    </row>
    <row r="19" spans="1:11" x14ac:dyDescent="0.2">
      <c r="A19" s="13"/>
      <c r="B19" s="22"/>
      <c r="C19" s="14"/>
    </row>
    <row r="20" spans="1:11" x14ac:dyDescent="0.2">
      <c r="A20" s="15"/>
    </row>
    <row r="21" spans="1:11" x14ac:dyDescent="0.2">
      <c r="A21" s="4"/>
    </row>
  </sheetData>
  <sheetProtection selectLockedCells="1" sort="0"/>
  <sortState xmlns:xlrd2="http://schemas.microsoft.com/office/spreadsheetml/2017/richdata2" ref="B3:I17">
    <sortCondition descending="1" ref="H3:H17"/>
  </sortState>
  <mergeCells count="1">
    <mergeCell ref="C1:J1"/>
  </mergeCells>
  <phoneticPr fontId="11" type="noConversion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1CF3-3F5B-48BA-BA70-A6D879DF253D}">
  <dimension ref="A1:K35"/>
  <sheetViews>
    <sheetView workbookViewId="0">
      <selection activeCell="K14" sqref="K14"/>
    </sheetView>
  </sheetViews>
  <sheetFormatPr defaultRowHeight="13.5" x14ac:dyDescent="0.15"/>
  <cols>
    <col min="2" max="2" width="12.75" customWidth="1"/>
    <col min="3" max="3" width="18" customWidth="1"/>
    <col min="4" max="4" width="16" customWidth="1"/>
    <col min="11" max="11" width="12" customWidth="1"/>
  </cols>
  <sheetData>
    <row r="1" spans="1:11" ht="43.5" customHeight="1" x14ac:dyDescent="0.25">
      <c r="A1" s="1"/>
      <c r="B1" s="21"/>
      <c r="C1" s="46" t="s">
        <v>79</v>
      </c>
      <c r="D1" s="46"/>
      <c r="E1" s="46"/>
      <c r="F1" s="46"/>
      <c r="G1" s="46"/>
      <c r="H1" s="46"/>
      <c r="I1" s="46"/>
      <c r="J1" s="46"/>
      <c r="K1" s="4"/>
    </row>
    <row r="2" spans="1:11" x14ac:dyDescent="0.15">
      <c r="A2" s="5" t="s">
        <v>0</v>
      </c>
      <c r="B2" s="17" t="s">
        <v>1</v>
      </c>
      <c r="C2" s="6" t="s">
        <v>2</v>
      </c>
      <c r="D2" s="17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16" t="s">
        <v>8</v>
      </c>
      <c r="J2" s="16" t="s">
        <v>9</v>
      </c>
      <c r="K2" s="6" t="s">
        <v>10</v>
      </c>
    </row>
    <row r="3" spans="1:11" ht="14.25" x14ac:dyDescent="0.15">
      <c r="A3" s="8">
        <v>1</v>
      </c>
      <c r="B3" s="35" t="s">
        <v>28</v>
      </c>
      <c r="C3" s="36" t="s">
        <v>27</v>
      </c>
      <c r="D3" s="29" t="s">
        <v>29</v>
      </c>
      <c r="E3" s="29" t="s">
        <v>30</v>
      </c>
      <c r="F3" s="38">
        <v>345</v>
      </c>
      <c r="G3" s="39">
        <v>84.45</v>
      </c>
      <c r="H3" s="40">
        <f>(F3/5)*0.7+G3*0.3</f>
        <v>73.634999999999991</v>
      </c>
      <c r="I3" s="36" t="s">
        <v>78</v>
      </c>
      <c r="J3" s="36" t="s">
        <v>83</v>
      </c>
      <c r="K3" s="36"/>
    </row>
    <row r="4" spans="1:11" ht="14.25" x14ac:dyDescent="0.15">
      <c r="A4" s="8">
        <v>2</v>
      </c>
      <c r="B4" s="35" t="s">
        <v>28</v>
      </c>
      <c r="C4" s="36" t="s">
        <v>27</v>
      </c>
      <c r="D4" s="29" t="s">
        <v>22</v>
      </c>
      <c r="E4" s="36" t="s">
        <v>21</v>
      </c>
      <c r="F4" s="38">
        <v>334</v>
      </c>
      <c r="G4" s="39">
        <v>84.7</v>
      </c>
      <c r="H4" s="40">
        <f>(F4/5)*0.7+G4*0.3</f>
        <v>72.17</v>
      </c>
      <c r="I4" s="36" t="s">
        <v>78</v>
      </c>
      <c r="J4" s="36" t="s">
        <v>83</v>
      </c>
      <c r="K4" s="36"/>
    </row>
    <row r="5" spans="1:11" ht="14.25" x14ac:dyDescent="0.15">
      <c r="A5" s="8">
        <v>3</v>
      </c>
      <c r="B5" s="35" t="s">
        <v>28</v>
      </c>
      <c r="C5" s="36" t="s">
        <v>27</v>
      </c>
      <c r="D5" s="29" t="s">
        <v>56</v>
      </c>
      <c r="E5" s="29" t="s">
        <v>57</v>
      </c>
      <c r="F5" s="38">
        <v>341</v>
      </c>
      <c r="G5" s="39">
        <v>81.099999999999994</v>
      </c>
      <c r="H5" s="40">
        <f>(F5/5)*0.7+G5*0.3</f>
        <v>72.069999999999993</v>
      </c>
      <c r="I5" s="36" t="s">
        <v>78</v>
      </c>
      <c r="J5" s="36" t="s">
        <v>83</v>
      </c>
      <c r="K5" s="36"/>
    </row>
    <row r="6" spans="1:11" ht="14.25" x14ac:dyDescent="0.15">
      <c r="A6" s="8">
        <v>4</v>
      </c>
      <c r="B6" s="35" t="s">
        <v>28</v>
      </c>
      <c r="C6" s="36" t="s">
        <v>27</v>
      </c>
      <c r="D6" s="29" t="s">
        <v>71</v>
      </c>
      <c r="E6" s="29" t="s">
        <v>72</v>
      </c>
      <c r="F6" s="41">
        <v>337</v>
      </c>
      <c r="G6" s="39">
        <v>80.3</v>
      </c>
      <c r="H6" s="40">
        <v>71.89</v>
      </c>
      <c r="I6" s="36" t="s">
        <v>78</v>
      </c>
      <c r="J6" s="36" t="s">
        <v>83</v>
      </c>
      <c r="K6" s="36"/>
    </row>
    <row r="7" spans="1:11" ht="14.25" x14ac:dyDescent="0.15">
      <c r="A7" s="8">
        <v>5</v>
      </c>
      <c r="B7" s="35" t="s">
        <v>28</v>
      </c>
      <c r="C7" s="36" t="s">
        <v>27</v>
      </c>
      <c r="D7" s="29" t="s">
        <v>52</v>
      </c>
      <c r="E7" s="29" t="s">
        <v>53</v>
      </c>
      <c r="F7" s="38">
        <v>336</v>
      </c>
      <c r="G7" s="39">
        <v>82.72</v>
      </c>
      <c r="H7" s="40">
        <f>(F7/5)*0.7+G7*0.3</f>
        <v>71.855999999999995</v>
      </c>
      <c r="I7" s="36" t="s">
        <v>78</v>
      </c>
      <c r="J7" s="36" t="s">
        <v>83</v>
      </c>
      <c r="K7" s="36"/>
    </row>
    <row r="8" spans="1:11" ht="14.25" x14ac:dyDescent="0.15">
      <c r="A8" s="8">
        <v>6</v>
      </c>
      <c r="B8" s="35" t="s">
        <v>28</v>
      </c>
      <c r="C8" s="36" t="s">
        <v>27</v>
      </c>
      <c r="D8" s="29" t="s">
        <v>32</v>
      </c>
      <c r="E8" s="29" t="s">
        <v>31</v>
      </c>
      <c r="F8" s="38">
        <v>343</v>
      </c>
      <c r="G8" s="39">
        <v>78.150000000000006</v>
      </c>
      <c r="H8" s="40">
        <f>(F8/5)*0.7+G8*0.3</f>
        <v>71.465000000000003</v>
      </c>
      <c r="I8" s="36" t="s">
        <v>78</v>
      </c>
      <c r="J8" s="36" t="s">
        <v>83</v>
      </c>
      <c r="K8" s="36"/>
    </row>
    <row r="9" spans="1:11" ht="14.25" x14ac:dyDescent="0.15">
      <c r="A9" s="8">
        <v>7</v>
      </c>
      <c r="B9" s="35" t="s">
        <v>28</v>
      </c>
      <c r="C9" s="36" t="s">
        <v>27</v>
      </c>
      <c r="D9" s="29" t="s">
        <v>23</v>
      </c>
      <c r="E9" s="29" t="s">
        <v>24</v>
      </c>
      <c r="F9" s="38">
        <v>346</v>
      </c>
      <c r="G9" s="39">
        <v>76.400000000000006</v>
      </c>
      <c r="H9" s="40">
        <f>(F9/5)*0.7+G9*0.3</f>
        <v>71.36</v>
      </c>
      <c r="I9" s="36" t="s">
        <v>78</v>
      </c>
      <c r="J9" s="36" t="s">
        <v>84</v>
      </c>
      <c r="K9" s="36" t="s">
        <v>85</v>
      </c>
    </row>
    <row r="10" spans="1:11" ht="14.25" x14ac:dyDescent="0.15">
      <c r="A10" s="8">
        <v>8</v>
      </c>
      <c r="B10" s="35" t="s">
        <v>28</v>
      </c>
      <c r="C10" s="36" t="s">
        <v>27</v>
      </c>
      <c r="D10" s="29" t="s">
        <v>37</v>
      </c>
      <c r="E10" s="29" t="s">
        <v>38</v>
      </c>
      <c r="F10" s="38">
        <v>335</v>
      </c>
      <c r="G10" s="39">
        <v>80.400000000000006</v>
      </c>
      <c r="H10" s="44">
        <v>71.02</v>
      </c>
      <c r="I10" s="36" t="s">
        <v>78</v>
      </c>
      <c r="J10" s="36" t="s">
        <v>83</v>
      </c>
      <c r="K10" s="36"/>
    </row>
    <row r="11" spans="1:11" ht="14.25" x14ac:dyDescent="0.15">
      <c r="A11" s="8">
        <v>9</v>
      </c>
      <c r="B11" s="35" t="s">
        <v>28</v>
      </c>
      <c r="C11" s="36" t="s">
        <v>27</v>
      </c>
      <c r="D11" s="35" t="s">
        <v>49</v>
      </c>
      <c r="E11" s="29" t="s">
        <v>48</v>
      </c>
      <c r="F11" s="38">
        <v>339</v>
      </c>
      <c r="G11" s="39">
        <v>76.849999999999994</v>
      </c>
      <c r="H11" s="40">
        <f>(F11/5)*0.7+G11*0.3</f>
        <v>70.514999999999986</v>
      </c>
      <c r="I11" s="36" t="s">
        <v>78</v>
      </c>
      <c r="J11" s="36" t="s">
        <v>83</v>
      </c>
      <c r="K11" s="36"/>
    </row>
    <row r="12" spans="1:11" ht="14.25" x14ac:dyDescent="0.15">
      <c r="A12" s="8">
        <v>10</v>
      </c>
      <c r="B12" s="35" t="s">
        <v>28</v>
      </c>
      <c r="C12" s="36" t="s">
        <v>27</v>
      </c>
      <c r="D12" s="29" t="s">
        <v>69</v>
      </c>
      <c r="E12" s="29" t="s">
        <v>70</v>
      </c>
      <c r="F12" s="38">
        <v>335</v>
      </c>
      <c r="G12" s="39">
        <v>78.099999999999994</v>
      </c>
      <c r="H12" s="40">
        <v>70.33</v>
      </c>
      <c r="I12" s="36" t="s">
        <v>78</v>
      </c>
      <c r="J12" s="36" t="s">
        <v>87</v>
      </c>
      <c r="K12" s="36"/>
    </row>
    <row r="13" spans="1:11" ht="14.25" x14ac:dyDescent="0.15">
      <c r="A13" s="8">
        <v>11</v>
      </c>
      <c r="B13" s="35" t="s">
        <v>28</v>
      </c>
      <c r="C13" s="36" t="s">
        <v>27</v>
      </c>
      <c r="D13" s="35" t="s">
        <v>75</v>
      </c>
      <c r="E13" s="29" t="s">
        <v>76</v>
      </c>
      <c r="F13" s="41">
        <v>333</v>
      </c>
      <c r="G13" s="39">
        <v>77.5</v>
      </c>
      <c r="H13" s="40">
        <f>(F13/5)*0.7+G13*0.3</f>
        <v>69.86999999999999</v>
      </c>
      <c r="I13" s="36" t="s">
        <v>78</v>
      </c>
      <c r="J13" s="36" t="s">
        <v>87</v>
      </c>
      <c r="K13" s="36"/>
    </row>
    <row r="14" spans="1:11" ht="14.25" x14ac:dyDescent="0.15">
      <c r="A14" s="8">
        <v>12</v>
      </c>
      <c r="B14" s="35" t="s">
        <v>28</v>
      </c>
      <c r="C14" s="36" t="s">
        <v>27</v>
      </c>
      <c r="D14" s="29" t="s">
        <v>51</v>
      </c>
      <c r="E14" s="29" t="s">
        <v>50</v>
      </c>
      <c r="F14" s="38">
        <v>336</v>
      </c>
      <c r="G14" s="39">
        <v>75.2</v>
      </c>
      <c r="H14" s="40">
        <f>(F14/5)*0.7+G14*0.3</f>
        <v>69.599999999999994</v>
      </c>
      <c r="I14" s="36" t="s">
        <v>78</v>
      </c>
      <c r="J14" s="36" t="s">
        <v>87</v>
      </c>
      <c r="K14" s="36"/>
    </row>
    <row r="15" spans="1:11" ht="14.25" x14ac:dyDescent="0.15">
      <c r="A15" s="8">
        <v>13</v>
      </c>
      <c r="B15" s="35" t="s">
        <v>28</v>
      </c>
      <c r="C15" s="36" t="s">
        <v>27</v>
      </c>
      <c r="D15" s="29" t="s">
        <v>63</v>
      </c>
      <c r="E15" s="29" t="s">
        <v>64</v>
      </c>
      <c r="F15" s="38">
        <v>338</v>
      </c>
      <c r="G15" s="35" t="s">
        <v>68</v>
      </c>
      <c r="H15" s="40">
        <v>47.32</v>
      </c>
      <c r="I15" s="36" t="s">
        <v>78</v>
      </c>
      <c r="J15" s="36" t="s">
        <v>81</v>
      </c>
      <c r="K15" s="36" t="s">
        <v>88</v>
      </c>
    </row>
    <row r="16" spans="1:11" ht="14.25" x14ac:dyDescent="0.15">
      <c r="A16" s="8">
        <v>14</v>
      </c>
      <c r="B16" s="35" t="s">
        <v>28</v>
      </c>
      <c r="C16" s="36" t="s">
        <v>27</v>
      </c>
      <c r="D16" s="29" t="s">
        <v>61</v>
      </c>
      <c r="E16" s="29" t="s">
        <v>62</v>
      </c>
      <c r="F16" s="38">
        <v>337</v>
      </c>
      <c r="G16" s="35" t="s">
        <v>68</v>
      </c>
      <c r="H16" s="40">
        <v>47.18</v>
      </c>
      <c r="I16" s="36" t="s">
        <v>78</v>
      </c>
      <c r="J16" s="36" t="s">
        <v>81</v>
      </c>
      <c r="K16" s="36" t="s">
        <v>88</v>
      </c>
    </row>
    <row r="17" spans="1:11" ht="14.25" x14ac:dyDescent="0.15">
      <c r="A17" s="8"/>
      <c r="B17" s="18"/>
      <c r="C17" s="6"/>
      <c r="D17" s="20"/>
      <c r="E17" s="20"/>
      <c r="F17" s="11"/>
      <c r="G17" s="12"/>
      <c r="H17" s="10"/>
      <c r="I17" s="6"/>
      <c r="J17" s="8"/>
      <c r="K17" s="8"/>
    </row>
    <row r="18" spans="1:11" ht="14.25" x14ac:dyDescent="0.15">
      <c r="A18" s="8"/>
      <c r="B18" s="18"/>
      <c r="C18" s="6"/>
      <c r="D18" s="20"/>
      <c r="E18" s="20"/>
      <c r="F18" s="11"/>
      <c r="G18" s="12"/>
      <c r="H18" s="10"/>
      <c r="I18" s="6"/>
      <c r="J18" s="8"/>
      <c r="K18" s="8"/>
    </row>
    <row r="19" spans="1:11" ht="14.25" x14ac:dyDescent="0.15">
      <c r="A19" s="8"/>
      <c r="B19" s="18"/>
      <c r="C19" s="6"/>
      <c r="D19" s="18"/>
      <c r="E19" s="23"/>
      <c r="F19" s="11"/>
      <c r="G19" s="12"/>
      <c r="H19" s="10"/>
      <c r="I19" s="6"/>
      <c r="J19" s="8"/>
      <c r="K19" s="8"/>
    </row>
    <row r="20" spans="1:11" ht="14.25" x14ac:dyDescent="0.15">
      <c r="A20" s="8"/>
      <c r="B20" s="18"/>
      <c r="C20" s="6"/>
      <c r="D20" s="20"/>
      <c r="E20" s="23"/>
      <c r="F20" s="11"/>
      <c r="G20" s="12"/>
      <c r="H20" s="10"/>
      <c r="I20" s="6"/>
      <c r="J20" s="8"/>
      <c r="K20" s="8"/>
    </row>
    <row r="21" spans="1:11" ht="14.25" x14ac:dyDescent="0.15">
      <c r="A21" s="8"/>
      <c r="B21" s="18"/>
      <c r="C21" s="6"/>
      <c r="D21" s="20"/>
      <c r="E21" s="23"/>
      <c r="F21" s="11"/>
      <c r="G21" s="12"/>
      <c r="H21" s="10"/>
      <c r="I21" s="6"/>
      <c r="J21" s="8"/>
      <c r="K21" s="8"/>
    </row>
    <row r="22" spans="1:11" ht="14.25" x14ac:dyDescent="0.15">
      <c r="A22" s="8"/>
      <c r="B22" s="18"/>
      <c r="C22" s="6"/>
      <c r="D22" s="20"/>
      <c r="E22" s="20"/>
      <c r="F22" s="11"/>
      <c r="G22" s="12"/>
      <c r="H22" s="10"/>
      <c r="I22" s="6"/>
      <c r="J22" s="8"/>
      <c r="K22" s="8"/>
    </row>
    <row r="23" spans="1:11" ht="14.25" x14ac:dyDescent="0.15">
      <c r="A23" s="8"/>
      <c r="B23" s="18"/>
      <c r="C23" s="6"/>
      <c r="D23" s="20"/>
      <c r="E23" s="23"/>
      <c r="F23" s="11"/>
      <c r="G23" s="12"/>
      <c r="H23" s="10"/>
      <c r="I23" s="6"/>
      <c r="J23" s="8"/>
      <c r="K23" s="8"/>
    </row>
    <row r="24" spans="1:11" ht="14.25" x14ac:dyDescent="0.15">
      <c r="A24" s="8"/>
      <c r="B24" s="18"/>
      <c r="C24" s="6"/>
      <c r="D24" s="24"/>
      <c r="E24" s="20"/>
      <c r="F24" s="11"/>
      <c r="G24" s="12"/>
      <c r="H24" s="10"/>
      <c r="I24" s="6"/>
      <c r="J24" s="8"/>
      <c r="K24" s="8"/>
    </row>
    <row r="25" spans="1:11" ht="14.25" x14ac:dyDescent="0.15">
      <c r="A25" s="8"/>
      <c r="B25" s="18"/>
      <c r="C25" s="6"/>
      <c r="D25" s="20"/>
      <c r="E25" s="20"/>
      <c r="F25" s="11"/>
      <c r="G25" s="18"/>
      <c r="H25" s="10"/>
      <c r="I25" s="6"/>
      <c r="J25" s="8"/>
      <c r="K25" s="8"/>
    </row>
    <row r="26" spans="1:11" ht="14.25" x14ac:dyDescent="0.15">
      <c r="A26" s="8"/>
      <c r="B26" s="18"/>
      <c r="C26" s="6"/>
      <c r="D26" s="20"/>
      <c r="E26" s="23"/>
      <c r="F26" s="11"/>
      <c r="G26" s="18"/>
      <c r="H26" s="10"/>
      <c r="I26" s="6"/>
      <c r="J26" s="8"/>
      <c r="K26" s="8"/>
    </row>
    <row r="27" spans="1:11" ht="14.25" x14ac:dyDescent="0.15">
      <c r="A27" s="8"/>
      <c r="B27" s="18"/>
      <c r="C27" s="6"/>
      <c r="D27" s="20"/>
      <c r="E27" s="23"/>
      <c r="F27" s="11"/>
      <c r="G27" s="18"/>
      <c r="H27" s="10"/>
      <c r="I27" s="6"/>
      <c r="J27" s="8"/>
      <c r="K27" s="8"/>
    </row>
    <row r="28" spans="1:11" ht="14.25" x14ac:dyDescent="0.15">
      <c r="A28" s="8"/>
      <c r="B28" s="18"/>
      <c r="C28" s="6"/>
      <c r="D28" s="20"/>
      <c r="E28" s="20"/>
      <c r="F28" s="11"/>
      <c r="G28" s="12"/>
      <c r="H28" s="10"/>
      <c r="I28" s="6"/>
      <c r="J28" s="8"/>
      <c r="K28" s="8"/>
    </row>
    <row r="29" spans="1:11" ht="14.25" x14ac:dyDescent="0.15">
      <c r="A29" s="8"/>
      <c r="B29" s="18"/>
      <c r="C29" s="6"/>
      <c r="D29" s="20"/>
      <c r="E29" s="23"/>
      <c r="F29" s="11"/>
      <c r="G29" s="12"/>
      <c r="H29" s="10"/>
      <c r="I29" s="6"/>
      <c r="J29" s="8"/>
      <c r="K29" s="8"/>
    </row>
    <row r="30" spans="1:11" ht="14.25" x14ac:dyDescent="0.15">
      <c r="A30" s="8"/>
      <c r="B30" s="18"/>
      <c r="C30" s="6"/>
      <c r="D30" s="20"/>
      <c r="E30" s="23"/>
      <c r="F30" s="26"/>
      <c r="G30" s="12"/>
      <c r="H30" s="10"/>
      <c r="I30" s="6"/>
      <c r="J30" s="8"/>
      <c r="K30" s="8"/>
    </row>
    <row r="31" spans="1:11" ht="14.25" x14ac:dyDescent="0.15">
      <c r="A31" s="8"/>
      <c r="B31" s="18"/>
      <c r="C31" s="6"/>
      <c r="D31" s="20"/>
      <c r="E31" s="25"/>
      <c r="F31" s="26"/>
      <c r="G31" s="12"/>
      <c r="H31" s="10"/>
      <c r="I31" s="6"/>
      <c r="J31" s="8"/>
      <c r="K31" s="8"/>
    </row>
    <row r="32" spans="1:11" ht="14.25" x14ac:dyDescent="0.15">
      <c r="A32" s="8"/>
      <c r="B32" s="18"/>
      <c r="C32" s="6"/>
      <c r="D32" s="18"/>
      <c r="E32" s="23"/>
      <c r="F32" s="26"/>
      <c r="G32" s="12"/>
      <c r="H32" s="10"/>
      <c r="I32" s="6"/>
      <c r="J32" s="8"/>
      <c r="K32" s="9"/>
    </row>
    <row r="33" spans="1:11" x14ac:dyDescent="0.2">
      <c r="A33" s="13" t="s">
        <v>11</v>
      </c>
      <c r="B33" s="22"/>
      <c r="C33" s="14"/>
      <c r="D33" s="19"/>
      <c r="E33" s="4"/>
      <c r="F33" s="4"/>
      <c r="G33" s="4"/>
      <c r="H33" s="4"/>
      <c r="I33" s="4"/>
      <c r="J33" s="4"/>
      <c r="K33" s="4"/>
    </row>
    <row r="34" spans="1:11" x14ac:dyDescent="0.2">
      <c r="A34" s="15" t="s">
        <v>12</v>
      </c>
      <c r="B34" s="19"/>
      <c r="C34" s="4"/>
      <c r="D34" s="19"/>
      <c r="E34" s="4"/>
      <c r="F34" s="4"/>
      <c r="G34" s="4"/>
      <c r="H34" s="4"/>
      <c r="I34" s="4"/>
      <c r="J34" s="4"/>
      <c r="K34" s="4"/>
    </row>
    <row r="35" spans="1:11" x14ac:dyDescent="0.2">
      <c r="A35" s="4" t="s">
        <v>13</v>
      </c>
      <c r="B35" s="19"/>
      <c r="C35" s="4"/>
      <c r="D35" s="19"/>
      <c r="E35" s="4"/>
      <c r="F35" s="4"/>
      <c r="G35" s="4"/>
      <c r="H35" s="4"/>
      <c r="I35" s="4"/>
      <c r="J35" s="4"/>
      <c r="K35" s="4"/>
    </row>
  </sheetData>
  <sortState xmlns:xlrd2="http://schemas.microsoft.com/office/spreadsheetml/2017/richdata2" ref="A3:K16">
    <sortCondition descending="1" ref="H3:H16"/>
  </sortState>
  <mergeCells count="1">
    <mergeCell ref="C1:J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邱岳</cp:lastModifiedBy>
  <dcterms:created xsi:type="dcterms:W3CDTF">2020-05-08T06:09:00Z</dcterms:created>
  <dcterms:modified xsi:type="dcterms:W3CDTF">2020-06-06T01:34:21Z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